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 codeName="{8C4F1C90-05EB-6A55-5F09-09C24B55AC0B}"/>
  <workbookPr codeName="ThisWorkbook" defaultThemeVersion="124226"/>
  <bookViews>
    <workbookView xWindow="120" yWindow="465" windowWidth="18960" windowHeight="11700" activeTab="0"/>
  </bookViews>
  <sheets>
    <sheet name="Gillette" sheetId="1" r:id="rId1"/>
    <sheet name="List" sheetId="2" r:id="rId2"/>
  </sheets>
  <definedNames>
    <definedName name="myList">'List'!$A$1:$A$5</definedName>
  </definedNames>
  <calcPr calcId="145621"/>
</workbook>
</file>

<file path=xl/sharedStrings.xml><?xml version="1.0" encoding="utf-8"?>
<sst xmlns="http://schemas.openxmlformats.org/spreadsheetml/2006/main" count="283" uniqueCount="172">
  <si>
    <t>Наименование</t>
  </si>
  <si>
    <t>10/400</t>
  </si>
  <si>
    <t>10/200</t>
  </si>
  <si>
    <t>20/200</t>
  </si>
  <si>
    <t>Gillette Rubi Platinum (5шт)</t>
  </si>
  <si>
    <t>Разочарование из-за плохого качества длится гораздо дольше, чем удовлетворение от дешевой цены!!!</t>
  </si>
  <si>
    <t>Цена</t>
  </si>
  <si>
    <t>Итого</t>
  </si>
  <si>
    <t>Gillette MACH 3 (2 шт)</t>
  </si>
  <si>
    <t>Gillette MACH 3 (4 шт)</t>
  </si>
  <si>
    <t>Gillette MACH 3 (8 шт)</t>
  </si>
  <si>
    <t>Gillette MACH 3 Turbo (2 шт)</t>
  </si>
  <si>
    <t>Gillette MACH 3 Turbo (4 шт)</t>
  </si>
  <si>
    <t>Gillette MACH 3 Turbo (8 шт)</t>
  </si>
  <si>
    <t>Gillette MACH 3 SENSITIVE (2 шт)</t>
  </si>
  <si>
    <t>Gillette MACH 3 SENSITIVE (4 шт)</t>
  </si>
  <si>
    <t>Gillette FUSION (2шт)</t>
  </si>
  <si>
    <t>Gillette FUSION (4шт)</t>
  </si>
  <si>
    <t>Gillette FUSION (8шт)</t>
  </si>
  <si>
    <t>Gillette FUSION Power (2шт)</t>
  </si>
  <si>
    <t>Gillette FUSION Power (4шт)</t>
  </si>
  <si>
    <t>Gillette FUSION Power (8шт)</t>
  </si>
  <si>
    <t>Gillette FUSION ProGlide (2шт)</t>
  </si>
  <si>
    <t>Gillette FUSION ProGlide (4шт)</t>
  </si>
  <si>
    <t>Gillette FUSION ProGlide (8шт)</t>
  </si>
  <si>
    <t>Gillette FUSION Power ProGlide (2шт)</t>
  </si>
  <si>
    <t>Gillette VENUS (2 шт)</t>
  </si>
  <si>
    <t>Gillette VENUS (4 шт)</t>
  </si>
  <si>
    <t>Gillette VENUS (8 шт)</t>
  </si>
  <si>
    <t xml:space="preserve">Gillette станок Mach 3  (1 кассета) </t>
  </si>
  <si>
    <t>Gillette Mach3 (2шт) RusPack orig</t>
  </si>
  <si>
    <t>Gillette Mach3 Turbo (2шт) RusPack orig</t>
  </si>
  <si>
    <t>New!!! 100% Оригинал Original 100% New!!!</t>
  </si>
  <si>
    <t>Данные о Грузополучателе</t>
  </si>
  <si>
    <t xml:space="preserve"> Кол-во шт в упаковке</t>
  </si>
  <si>
    <t>Итого:</t>
  </si>
  <si>
    <t>Заказ     Кол-во шт</t>
  </si>
  <si>
    <t>Наценка</t>
  </si>
  <si>
    <t>до 10 т.р.</t>
  </si>
  <si>
    <t>VIP</t>
  </si>
  <si>
    <t>Одноразовые станки Gillette 2 (3шт)</t>
  </si>
  <si>
    <t>Одноразовые станки Gillette 2 (5шт)</t>
  </si>
  <si>
    <t>Одноразовые станки Gillette 2 (24шт)</t>
  </si>
  <si>
    <t>от 10 т.р. до 50 т.р.</t>
  </si>
  <si>
    <t>от 50 т.р. до 100 т.р.</t>
  </si>
  <si>
    <t>от 100 т.р. до 200 т.р.</t>
  </si>
  <si>
    <t>Gillette MACH 3 SENSITIVE (8 шт)</t>
  </si>
  <si>
    <t>Gillette Mach3 (8шт) RusPack orig</t>
  </si>
  <si>
    <t xml:space="preserve">Gillette Mach3 (4шт) RusPack orig </t>
  </si>
  <si>
    <t xml:space="preserve">Gillette Mach3 Turbo (4шт) RusPack orig </t>
  </si>
  <si>
    <t xml:space="preserve">Gillette Mach3 Turbo (8шт) RusPack orig </t>
  </si>
  <si>
    <t xml:space="preserve">Gillette FUSION Proglide (2шт) RusPack orig </t>
  </si>
  <si>
    <t xml:space="preserve">Gillette FUSION Proglide (4шт) RusPack orig </t>
  </si>
  <si>
    <t>Gillette FUSION Power ProGlide (4шт) EvroPck orig</t>
  </si>
  <si>
    <t>Gillette FUSION Power ProGlide (8шт) EvroPck orig</t>
  </si>
  <si>
    <t xml:space="preserve">Gillette VENUS Embrace (2 шт) RusPack orig </t>
  </si>
  <si>
    <t xml:space="preserve">Gillette VENUS Divine (2 шт) RusPack orig </t>
  </si>
  <si>
    <t xml:space="preserve">Gillette SLALOM (5шт) RusPack orig </t>
  </si>
  <si>
    <t xml:space="preserve">Gillette SLALOM PLUS (5шт) RusPack orig </t>
  </si>
  <si>
    <t>210/200</t>
  </si>
  <si>
    <t>Gillette FUSION Power ProGlide (2шт) EvroPck orig</t>
  </si>
  <si>
    <t xml:space="preserve">Gillette VENUS Embrace (4 шт) RusPack orig </t>
  </si>
  <si>
    <t xml:space="preserve">Gillette VENUS Divine (4 шт) RusPack orig </t>
  </si>
  <si>
    <t>Gillette VENUS Swirl (2 шт) RusPack orig</t>
  </si>
  <si>
    <t>10/288</t>
  </si>
  <si>
    <t>Gillette Mach3 (2шт) EvroPack orig</t>
  </si>
  <si>
    <t>Gillette Mach3 (4шт) EvroPack orig</t>
  </si>
  <si>
    <t>Gillette Mach3 (8шт) EvroPack orig</t>
  </si>
  <si>
    <t>Gillette Mach3 комплект (8шт+2шт) EvroPack orig (Новинка!)</t>
  </si>
  <si>
    <t>Gillette Mach3 Turbo (2шт) EvroPack orig</t>
  </si>
  <si>
    <t>Gillette Mach3 Turbo (4шт) EvroPack orig</t>
  </si>
  <si>
    <t>Gillette Mach3 Turbo (8шт) EvroPack orig</t>
  </si>
  <si>
    <t>Gillette Mach3 Turbo комплект (8шт+2шт) EvroPack orig</t>
  </si>
  <si>
    <t>Gillette FUSION (2шт) EvroPack orig</t>
  </si>
  <si>
    <t>Gillette FUSION (4шт) EvroPack orig</t>
  </si>
  <si>
    <t>Gillette FUSION (8шт) EvroPack orig</t>
  </si>
  <si>
    <t>Gillette FUSION Power (2шт) EvroPack orig</t>
  </si>
  <si>
    <t>Gillette FUSION Power (4шт) EvroPack orig</t>
  </si>
  <si>
    <t>Gillette FUSION Power (8шт) EvroPack orig</t>
  </si>
  <si>
    <t>Gillette FUSION Proglide (8шт) RusPack orig</t>
  </si>
  <si>
    <t>Gillette FUSION Proshield (6шт) EvroPack orig</t>
  </si>
  <si>
    <t>Gillette Sensor Excel (5шт) EvroPack orig</t>
  </si>
  <si>
    <t>Gillette Sensor Excel (10шт) EvroPack orig</t>
  </si>
  <si>
    <t>Gillette VENUS (1 шт) EvroPack orig (Новинка!)</t>
  </si>
  <si>
    <t>Gillette VENUS (2 шт)  EvroPack orig</t>
  </si>
  <si>
    <t>Gillette VENUS (4 шт)  EvroPack orig</t>
  </si>
  <si>
    <t>Gillette VENUS Breeze (2 шт) EvroPack orig</t>
  </si>
  <si>
    <t>Gillette VENUS Breeze (4 шт) EvroPack orig</t>
  </si>
  <si>
    <t>Gillette Venus&amp;Olay (2 шт) EvroPack orig</t>
  </si>
  <si>
    <t xml:space="preserve">Gillette станок Mach 3  (Станок + 1 кассета) </t>
  </si>
  <si>
    <t xml:space="preserve">Gillette станок Mach 3  (Станок + 2 кассеты) </t>
  </si>
  <si>
    <t xml:space="preserve">Gillette станок Mach 3 Turbo (Станок + 1 кассета) </t>
  </si>
  <si>
    <t xml:space="preserve">Gillette станок Mach 3 Turbo (Станок + 2 кассеты) </t>
  </si>
  <si>
    <t xml:space="preserve">Gillette станок Mach 3 SENSITIVE (Станок + 1 кассетf) </t>
  </si>
  <si>
    <t xml:space="preserve">Gillette станок FUSION (Станок + 1 кассета) </t>
  </si>
  <si>
    <t xml:space="preserve">Gillette станок FUSION Power (Станок + 1 кассета) </t>
  </si>
  <si>
    <t xml:space="preserve">Gillette станок FUSION Proshield Flexball (Станок + 1 кассета) </t>
  </si>
  <si>
    <t>Gillette станок FUSION Proglide Flexball (Станок +  1 кассета)</t>
  </si>
  <si>
    <t>Gillette станок FUSION Proglide Flexball (Станок + 2 кассеты)</t>
  </si>
  <si>
    <t>Gillette станок FUSION Proglide Flexball Power (Станок +  1 кассета)</t>
  </si>
  <si>
    <t>Gillette станок SLALOM (Станок +  1 кассета)</t>
  </si>
  <si>
    <t xml:space="preserve">Gillette  женский станок VENUS (Станок + 1 кассета) </t>
  </si>
  <si>
    <t xml:space="preserve">Gillette женский станок VENUS SNAP with Embrace (Станок + 1 кассета) </t>
  </si>
  <si>
    <t xml:space="preserve">Gillette женский станок VENUS Swirl FlexBall (Станок + 1 кассета) </t>
  </si>
  <si>
    <t xml:space="preserve">Gillette женский станок VENUS&amp;Olay Sugarberry (Станок + 2 кассеты) </t>
  </si>
  <si>
    <t xml:space="preserve">Gillette  женский станок VENUS Breeze (Станок + 2 кассеты) </t>
  </si>
  <si>
    <t>Набор Fusion (Cтанок + 1кассета+ Гель 75мл)</t>
  </si>
  <si>
    <t>Набор Fusion Proglide Flexball (Cтанок + 1кассета+ Гель 75мл)</t>
  </si>
  <si>
    <t>Набор Fusion PROSHIELD Flexball (Cтанок + 1кассета+ Гель 75мл)</t>
  </si>
  <si>
    <t>Набор Mach3 START Ст 1касс+Пена 10мл+Шамп.+Космет</t>
  </si>
  <si>
    <t>6//36</t>
  </si>
  <si>
    <t>1//8</t>
  </si>
  <si>
    <t>10//200</t>
  </si>
  <si>
    <t>Gillette Mach3 (1шт) EvroPack orig (Новинка!)</t>
  </si>
  <si>
    <t>Gillette Mach3 Turbo (1шт) EvroPck orig (Новинка!)</t>
  </si>
  <si>
    <t>Gillette FUSION (1шт) EvroPack orig (Новинка!)</t>
  </si>
  <si>
    <t>Gillette SALE</t>
  </si>
  <si>
    <t>Gillette FUSION Power ProGlide (4шт)</t>
  </si>
  <si>
    <t>Gillette FUSION Power ProGlide (8шт)</t>
  </si>
  <si>
    <t>Станок Schick Titanium (станок + 2 кассеты)</t>
  </si>
  <si>
    <t>Станок Schick QUTTRO BIKINI 3в1 (Тример + 1 кассета)</t>
  </si>
  <si>
    <t>Станок Schick QUTTRO for Women (Станок + 1 кассета)</t>
  </si>
  <si>
    <t>Станок Schik Lady Protector (станок + 2 кассеты)</t>
  </si>
  <si>
    <t>Станок Schik Lady Protector (станок + 5 кассет)</t>
  </si>
  <si>
    <t>Сменные Кассеты Schick ULTREX Plus (5шт) EvroPack orig</t>
  </si>
  <si>
    <t>Сменные Кассеты Schick Protector 3 (4шт) EvroPack orig</t>
  </si>
  <si>
    <t>Сменные Кассеты Schick QUTTRO Titanium (2шт) EvroPack orig</t>
  </si>
  <si>
    <t>Сменные Кассеты Schick QUTTRO Titanium (4шт) EvroPack orig</t>
  </si>
  <si>
    <t>Сменные Кассеты Schick QUTTRO Titanium (8шт) EvroPack orig</t>
  </si>
  <si>
    <t>Станок Wilkinson HYDRO 5 (станок + 1 кассета)</t>
  </si>
  <si>
    <t>Сменные Кассеты Wilkinson QUTTRO Titanium (2шт) EvroPack orig</t>
  </si>
  <si>
    <t>Сменные Кассеты Wilkinson QUTTRO Titanium (4шт) EvroPack orig</t>
  </si>
  <si>
    <t>Сменные Кассеты Wilkinson QUTTRO Titanium (8шт) EvroPack orig</t>
  </si>
  <si>
    <t>10//100</t>
  </si>
  <si>
    <t>Станок Bic Flex 3 HYBRID (станок + 4 кассеты)</t>
  </si>
  <si>
    <t xml:space="preserve">Сменные кассеты Bic Flex 3 HYBRID (2 шт) RusPack orig </t>
  </si>
  <si>
    <t xml:space="preserve">Сменные кассеты Bic Flex 3 HYBRID (4 шт) RusPack orig </t>
  </si>
  <si>
    <t>Одноразовые станки Bic Metal (5шт)</t>
  </si>
  <si>
    <t>Одноразовые станки Bic Metal (на листе) (36шт)</t>
  </si>
  <si>
    <t>Одноразовые станки GILLETTE BLUE 2 (5шт)</t>
  </si>
  <si>
    <t>Одноразовые станки GILLETTE BLUE 2 MAXIMUM (4шт)</t>
  </si>
  <si>
    <t>Одноразовые станки GILLETTE BLUE 2 MAXIMUM (8шт)</t>
  </si>
  <si>
    <t>Одноразовые станки GILLETTE BLUE 2 PLUS (3шт)</t>
  </si>
  <si>
    <t>Одноразовые станки GILLETTE BLUE 2 PLUS (5шт)</t>
  </si>
  <si>
    <t>Одноразовые станки GILLETTE BLUE 2 PLUS (10шт)</t>
  </si>
  <si>
    <t>Одноразовые станки GILLETTE BLUE 3 (на блистере) (3шт)</t>
  </si>
  <si>
    <t>Одноразовые станки GILLETTE BLUE 3 (на блистере) (6шт)</t>
  </si>
  <si>
    <t>Одноразовые станки GILLETTE BLUE SIMPLE 3 (4шт)</t>
  </si>
  <si>
    <t>Одноразовые станки GILLETTE BLUE SIMPLE 3 (8шт)</t>
  </si>
  <si>
    <t>Одноразовые станки GILLETTE Simply Venus SATIN CARE (2шт)</t>
  </si>
  <si>
    <t>Одноразовые станки GILLETTE Simply Venus SATIN CARE (4шт)</t>
  </si>
  <si>
    <t>Одноразовые станки RAZAR 2 (3шт)</t>
  </si>
  <si>
    <t>Одноразовые станки RAZAR 2 (5шт)</t>
  </si>
  <si>
    <t>Одноразовые станки RAZAR 2 (10шт)</t>
  </si>
  <si>
    <t>Одноразовые станки RAZAR 2 PLUS (3шт)</t>
  </si>
  <si>
    <t>Одноразовые станки RAZAR 2 PLUS (5шт)</t>
  </si>
  <si>
    <t>Одноразовые станки RAZAR 2 PLUS (10шт)</t>
  </si>
  <si>
    <t>Одноразовые станки RAZAR 2 Woman (2шт)</t>
  </si>
  <si>
    <t>Одноразовые станки RAZAR 2 Woman (4шт)</t>
  </si>
  <si>
    <t>Одноразовые станки RAZAR 2 Woman (6шт)</t>
  </si>
  <si>
    <t xml:space="preserve">Классический станок БРИЗ </t>
  </si>
  <si>
    <t>Классический станок ВОСТОК</t>
  </si>
  <si>
    <t xml:space="preserve">Классический станок МАРШАЛ </t>
  </si>
  <si>
    <t xml:space="preserve">Классический станок ПИЛОТ  </t>
  </si>
  <si>
    <t>12//240</t>
  </si>
  <si>
    <t>Станок Schick ULTREX Plus (станок + 2 кассеты)</t>
  </si>
  <si>
    <t>Станок Schick QUTTRO Titanium FREESTYLE 3в1 (Тример + 1 кассета)</t>
  </si>
  <si>
    <t>Станок Wilkinson QUTTRO Titanium Precision  (станок + 1 кассета)</t>
  </si>
  <si>
    <t>Набор Гель д/б SERIES 200мл + Гель п/б SENSITIVE 75мл</t>
  </si>
  <si>
    <t xml:space="preserve">Gillette станок FUSION (Станок + 2 кассеты) </t>
  </si>
  <si>
    <t>Gillette станок Fusion ProGlide STYLER 3в1 (Тример + 1 кассета)</t>
  </si>
  <si>
    <t xml:space="preserve">Gillette женский станок Venus Embrace ( 1 кассета 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</si>
</sst>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C19]dd\ mmmm\ yyyy\ \г\.;@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 Cyr"/>
      <family val="2"/>
    </font>
    <font>
      <b/>
      <sz val="10"/>
      <name val="Arial"/>
      <family val="2"/>
    </font>
    <font>
      <sz val="10"/>
      <name val="Segoe UI Semibold"/>
      <family val="2"/>
    </font>
    <font>
      <sz val="8"/>
      <name val="Segoe UI Semibold"/>
      <family val="2"/>
    </font>
    <font>
      <u val="single"/>
      <sz val="11"/>
      <color theme="10"/>
      <name val="Calibri"/>
      <family val="2"/>
      <scheme val="minor"/>
    </font>
    <font>
      <b/>
      <sz val="12"/>
      <color rgb="FFFF0000"/>
      <name val="Segoe UI Semibold"/>
      <family val="2"/>
    </font>
    <font>
      <sz val="10"/>
      <color rgb="FF002060"/>
      <name val="Segoe UI Semibold"/>
      <family val="2"/>
    </font>
    <font>
      <sz val="8"/>
      <color rgb="FF002060"/>
      <name val="Segoe UI Semibold"/>
      <family val="2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Segoe UI Semibold"/>
      <family val="2"/>
    </font>
    <font>
      <b/>
      <sz val="12"/>
      <name val="Segoe UI Semibold"/>
      <family val="2"/>
    </font>
    <font>
      <b/>
      <sz val="11"/>
      <color theme="1"/>
      <name val="Segoe UI Semibold"/>
      <family val="2"/>
    </font>
    <font>
      <b/>
      <sz val="11"/>
      <name val="Segoe UI Semibold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11"/>
      <color theme="0"/>
      <name val="Calibri"/>
      <family val="2"/>
    </font>
    <font>
      <sz val="11"/>
      <color theme="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medium"/>
      <top/>
      <bottom/>
    </border>
    <border>
      <left style="thick"/>
      <right style="thick"/>
      <top style="medium"/>
      <bottom style="thick"/>
    </border>
    <border>
      <left style="thick"/>
      <right/>
      <top/>
      <bottom/>
    </border>
    <border>
      <left style="thick"/>
      <right style="thick"/>
      <top style="thick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ck"/>
      <bottom style="thick"/>
    </border>
    <border>
      <left style="thick"/>
      <right/>
      <top style="thick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/>
      <right style="thick"/>
      <top style="thick"/>
      <bottom style="thin"/>
    </border>
    <border>
      <left style="thin"/>
      <right style="medium"/>
      <top style="thick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thick"/>
    </border>
    <border>
      <left style="thin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thick"/>
      <right style="medium"/>
      <top style="thick"/>
      <bottom style="thick"/>
    </border>
    <border>
      <left style="thick"/>
      <right style="medium"/>
      <top/>
      <bottom style="thick"/>
    </border>
    <border>
      <left style="medium"/>
      <right style="medium"/>
      <top/>
      <bottom style="thick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ck"/>
      <right style="thin"/>
      <top style="thin"/>
      <bottom/>
    </border>
    <border>
      <left/>
      <right style="thick"/>
      <top style="thick"/>
      <bottom/>
    </border>
    <border>
      <left/>
      <right style="medium"/>
      <top style="medium"/>
      <bottom style="thin"/>
    </border>
    <border>
      <left/>
      <right style="medium"/>
      <top style="thick"/>
      <bottom style="thin"/>
    </border>
    <border>
      <left style="medium"/>
      <right style="medium"/>
      <top style="medium"/>
      <bottom/>
    </border>
    <border>
      <left/>
      <right style="thick"/>
      <top style="thick"/>
      <bottom style="thick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/>
      <top/>
      <bottom style="medium"/>
    </border>
    <border>
      <left style="thick"/>
      <right style="thick"/>
      <top style="medium"/>
      <bottom style="thin"/>
    </border>
    <border>
      <left style="thick"/>
      <right style="thick"/>
      <top style="thin"/>
      <bottom style="thick"/>
    </border>
    <border>
      <left style="thick"/>
      <right style="medium"/>
      <top style="medium"/>
      <bottom style="thin"/>
    </border>
    <border>
      <left style="thick"/>
      <right/>
      <top style="thin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/>
    </border>
    <border>
      <left/>
      <right/>
      <top style="thick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</cellStyleXfs>
  <cellXfs count="133">
    <xf numFmtId="0" fontId="0" fillId="0" borderId="0" xfId="0"/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10" fillId="3" borderId="2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/>
    <xf numFmtId="0" fontId="0" fillId="0" borderId="0" xfId="0" applyNumberFormat="1"/>
    <xf numFmtId="0" fontId="15" fillId="0" borderId="0" xfId="0" applyFont="1"/>
    <xf numFmtId="1" fontId="4" fillId="3" borderId="3" xfId="0" applyNumberFormat="1" applyFont="1" applyFill="1" applyBorder="1" applyAlignment="1">
      <alignment horizontal="center" vertical="center" wrapText="1"/>
    </xf>
    <xf numFmtId="0" fontId="10" fillId="3" borderId="4" xfId="0" applyNumberFormat="1" applyFont="1" applyFill="1" applyBorder="1" applyAlignment="1">
      <alignment horizontal="center" vertical="center" wrapText="1"/>
    </xf>
    <xf numFmtId="0" fontId="0" fillId="0" borderId="5" xfId="0" applyBorder="1"/>
    <xf numFmtId="1" fontId="4" fillId="3" borderId="6" xfId="0" applyNumberFormat="1" applyFont="1" applyFill="1" applyBorder="1" applyAlignment="1">
      <alignment horizontal="center" vertical="center" wrapText="1"/>
    </xf>
    <xf numFmtId="1" fontId="7" fillId="3" borderId="6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left" vertical="center"/>
    </xf>
    <xf numFmtId="0" fontId="17" fillId="3" borderId="8" xfId="0" applyFont="1" applyFill="1" applyBorder="1" applyAlignment="1">
      <alignment horizontal="left" vertical="center"/>
    </xf>
    <xf numFmtId="0" fontId="17" fillId="3" borderId="9" xfId="0" applyFont="1" applyFill="1" applyBorder="1" applyAlignment="1">
      <alignment horizontal="left" vertical="center" wrapText="1"/>
    </xf>
    <xf numFmtId="0" fontId="17" fillId="3" borderId="7" xfId="0" applyFont="1" applyFill="1" applyBorder="1" applyAlignment="1">
      <alignment horizontal="left" vertical="center" wrapText="1"/>
    </xf>
    <xf numFmtId="0" fontId="17" fillId="3" borderId="8" xfId="0" applyFont="1" applyFill="1" applyBorder="1" applyAlignment="1">
      <alignment horizontal="left" vertical="center" wrapText="1"/>
    </xf>
    <xf numFmtId="0" fontId="17" fillId="3" borderId="9" xfId="0" applyFont="1" applyFill="1" applyBorder="1" applyAlignment="1">
      <alignment horizontal="left" vertical="center"/>
    </xf>
    <xf numFmtId="0" fontId="17" fillId="3" borderId="10" xfId="0" applyFont="1" applyFill="1" applyBorder="1" applyAlignment="1">
      <alignment horizontal="left" vertical="center" wrapText="1"/>
    </xf>
    <xf numFmtId="1" fontId="17" fillId="3" borderId="9" xfId="0" applyNumberFormat="1" applyFont="1" applyFill="1" applyBorder="1" applyAlignment="1">
      <alignment horizontal="left" vertical="center" wrapText="1"/>
    </xf>
    <xf numFmtId="1" fontId="17" fillId="3" borderId="7" xfId="0" applyNumberFormat="1" applyFont="1" applyFill="1" applyBorder="1" applyAlignment="1">
      <alignment horizontal="left" vertical="center" wrapText="1"/>
    </xf>
    <xf numFmtId="1" fontId="13" fillId="3" borderId="11" xfId="0" applyNumberFormat="1" applyFont="1" applyFill="1" applyBorder="1" applyAlignment="1">
      <alignment horizontal="left" vertical="center"/>
    </xf>
    <xf numFmtId="0" fontId="17" fillId="3" borderId="12" xfId="0" applyFont="1" applyFill="1" applyBorder="1" applyAlignment="1">
      <alignment horizontal="left" vertical="center"/>
    </xf>
    <xf numFmtId="0" fontId="17" fillId="3" borderId="13" xfId="0" applyFont="1" applyFill="1" applyBorder="1" applyAlignment="1">
      <alignment horizontal="left" vertical="center"/>
    </xf>
    <xf numFmtId="0" fontId="17" fillId="3" borderId="14" xfId="0" applyFont="1" applyFill="1" applyBorder="1" applyAlignment="1">
      <alignment horizontal="left" vertical="center"/>
    </xf>
    <xf numFmtId="0" fontId="9" fillId="3" borderId="15" xfId="0" applyNumberFormat="1" applyFont="1" applyFill="1" applyBorder="1" applyAlignment="1">
      <alignment horizontal="center"/>
    </xf>
    <xf numFmtId="0" fontId="9" fillId="3" borderId="16" xfId="0" applyNumberFormat="1" applyFont="1" applyFill="1" applyBorder="1" applyAlignment="1">
      <alignment horizontal="center"/>
    </xf>
    <xf numFmtId="0" fontId="9" fillId="3" borderId="17" xfId="0" applyNumberFormat="1" applyFont="1" applyFill="1" applyBorder="1" applyAlignment="1">
      <alignment horizontal="center"/>
    </xf>
    <xf numFmtId="1" fontId="4" fillId="3" borderId="18" xfId="0" applyNumberFormat="1" applyFont="1" applyFill="1" applyBorder="1" applyAlignment="1">
      <alignment horizontal="center" vertical="center" wrapText="1"/>
    </xf>
    <xf numFmtId="1" fontId="17" fillId="3" borderId="16" xfId="0" applyNumberFormat="1" applyFont="1" applyFill="1" applyBorder="1" applyAlignment="1">
      <alignment horizontal="center" vertical="center" wrapText="1"/>
    </xf>
    <xf numFmtId="1" fontId="8" fillId="3" borderId="15" xfId="0" applyNumberFormat="1" applyFont="1" applyFill="1" applyBorder="1" applyAlignment="1">
      <alignment horizontal="center" vertical="center"/>
    </xf>
    <xf numFmtId="1" fontId="8" fillId="3" borderId="16" xfId="0" applyNumberFormat="1" applyFont="1" applyFill="1" applyBorder="1" applyAlignment="1">
      <alignment horizontal="center" vertical="center"/>
    </xf>
    <xf numFmtId="1" fontId="8" fillId="3" borderId="17" xfId="0" applyNumberFormat="1" applyFont="1" applyFill="1" applyBorder="1" applyAlignment="1">
      <alignment horizontal="center" vertical="center"/>
    </xf>
    <xf numFmtId="1" fontId="17" fillId="3" borderId="15" xfId="0" applyNumberFormat="1" applyFont="1" applyFill="1" applyBorder="1" applyAlignment="1">
      <alignment horizontal="center" vertical="center" wrapText="1"/>
    </xf>
    <xf numFmtId="1" fontId="17" fillId="3" borderId="17" xfId="0" applyNumberFormat="1" applyFont="1" applyFill="1" applyBorder="1" applyAlignment="1">
      <alignment horizontal="center" vertical="center" wrapText="1"/>
    </xf>
    <xf numFmtId="0" fontId="9" fillId="3" borderId="19" xfId="0" applyNumberFormat="1" applyFont="1" applyFill="1" applyBorder="1" applyAlignment="1">
      <alignment horizontal="center"/>
    </xf>
    <xf numFmtId="0" fontId="9" fillId="3" borderId="20" xfId="0" applyNumberFormat="1" applyFont="1" applyFill="1" applyBorder="1" applyAlignment="1">
      <alignment horizontal="center"/>
    </xf>
    <xf numFmtId="0" fontId="9" fillId="3" borderId="21" xfId="0" applyNumberFormat="1" applyFont="1" applyFill="1" applyBorder="1" applyAlignment="1">
      <alignment horizontal="center"/>
    </xf>
    <xf numFmtId="0" fontId="9" fillId="3" borderId="22" xfId="0" applyNumberFormat="1" applyFont="1" applyFill="1" applyBorder="1" applyAlignment="1">
      <alignment horizontal="center"/>
    </xf>
    <xf numFmtId="1" fontId="8" fillId="3" borderId="23" xfId="0" applyNumberFormat="1" applyFont="1" applyFill="1" applyBorder="1" applyAlignment="1">
      <alignment horizontal="center" vertical="center"/>
    </xf>
    <xf numFmtId="1" fontId="17" fillId="3" borderId="23" xfId="0" applyNumberFormat="1" applyFont="1" applyFill="1" applyBorder="1" applyAlignment="1">
      <alignment horizontal="center" vertical="center" wrapText="1"/>
    </xf>
    <xf numFmtId="1" fontId="17" fillId="3" borderId="12" xfId="0" applyNumberFormat="1" applyFont="1" applyFill="1" applyBorder="1" applyAlignment="1">
      <alignment horizontal="left" vertical="center" wrapText="1"/>
    </xf>
    <xf numFmtId="1" fontId="17" fillId="3" borderId="13" xfId="0" applyNumberFormat="1" applyFont="1" applyFill="1" applyBorder="1" applyAlignment="1">
      <alignment horizontal="left" vertical="center" wrapText="1"/>
    </xf>
    <xf numFmtId="1" fontId="17" fillId="3" borderId="14" xfId="0" applyNumberFormat="1" applyFont="1" applyFill="1" applyBorder="1" applyAlignment="1">
      <alignment horizontal="left" vertical="center" wrapText="1"/>
    </xf>
    <xf numFmtId="1" fontId="17" fillId="3" borderId="12" xfId="0" applyNumberFormat="1" applyFont="1" applyFill="1" applyBorder="1" applyAlignment="1">
      <alignment horizontal="left" wrapText="1"/>
    </xf>
    <xf numFmtId="1" fontId="17" fillId="3" borderId="13" xfId="0" applyNumberFormat="1" applyFont="1" applyFill="1" applyBorder="1" applyAlignment="1">
      <alignment horizontal="left" wrapText="1"/>
    </xf>
    <xf numFmtId="1" fontId="17" fillId="3" borderId="14" xfId="0" applyNumberFormat="1" applyFont="1" applyFill="1" applyBorder="1" applyAlignment="1">
      <alignment horizontal="left" wrapText="1"/>
    </xf>
    <xf numFmtId="0" fontId="17" fillId="3" borderId="12" xfId="0" applyFont="1" applyFill="1" applyBorder="1" applyAlignment="1">
      <alignment horizontal="left" wrapText="1"/>
    </xf>
    <xf numFmtId="0" fontId="17" fillId="3" borderId="13" xfId="0" applyFont="1" applyFill="1" applyBorder="1" applyAlignment="1">
      <alignment horizontal="left" wrapText="1"/>
    </xf>
    <xf numFmtId="0" fontId="17" fillId="3" borderId="14" xfId="0" applyFont="1" applyFill="1" applyBorder="1" applyAlignment="1">
      <alignment horizontal="left" wrapText="1"/>
    </xf>
    <xf numFmtId="1" fontId="17" fillId="3" borderId="24" xfId="0" applyNumberFormat="1" applyFont="1" applyFill="1" applyBorder="1" applyAlignment="1">
      <alignment horizontal="left" wrapText="1"/>
    </xf>
    <xf numFmtId="1" fontId="17" fillId="3" borderId="25" xfId="0" applyNumberFormat="1" applyFont="1" applyFill="1" applyBorder="1" applyAlignment="1">
      <alignment horizontal="left" wrapText="1"/>
    </xf>
    <xf numFmtId="0" fontId="5" fillId="3" borderId="15" xfId="0" applyNumberFormat="1" applyFont="1" applyFill="1" applyBorder="1" applyAlignment="1">
      <alignment horizontal="center" wrapText="1"/>
    </xf>
    <xf numFmtId="0" fontId="5" fillId="3" borderId="16" xfId="0" applyNumberFormat="1" applyFont="1" applyFill="1" applyBorder="1" applyAlignment="1">
      <alignment horizontal="center" wrapText="1"/>
    </xf>
    <xf numFmtId="0" fontId="5" fillId="3" borderId="17" xfId="0" applyNumberFormat="1" applyFont="1" applyFill="1" applyBorder="1" applyAlignment="1">
      <alignment horizontal="center" wrapText="1"/>
    </xf>
    <xf numFmtId="0" fontId="5" fillId="3" borderId="23" xfId="0" applyNumberFormat="1" applyFont="1" applyFill="1" applyBorder="1" applyAlignment="1">
      <alignment horizontal="center" wrapText="1"/>
    </xf>
    <xf numFmtId="0" fontId="5" fillId="3" borderId="26" xfId="0" applyNumberFormat="1" applyFont="1" applyFill="1" applyBorder="1" applyAlignment="1">
      <alignment horizontal="center" wrapText="1"/>
    </xf>
    <xf numFmtId="1" fontId="4" fillId="3" borderId="15" xfId="0" applyNumberFormat="1" applyFont="1" applyFill="1" applyBorder="1" applyAlignment="1">
      <alignment horizontal="center" wrapText="1"/>
    </xf>
    <xf numFmtId="1" fontId="4" fillId="3" borderId="16" xfId="0" applyNumberFormat="1" applyFont="1" applyFill="1" applyBorder="1" applyAlignment="1">
      <alignment horizontal="center" wrapText="1"/>
    </xf>
    <xf numFmtId="1" fontId="4" fillId="3" borderId="17" xfId="0" applyNumberFormat="1" applyFont="1" applyFill="1" applyBorder="1" applyAlignment="1">
      <alignment horizontal="center" wrapText="1"/>
    </xf>
    <xf numFmtId="1" fontId="4" fillId="3" borderId="23" xfId="0" applyNumberFormat="1" applyFont="1" applyFill="1" applyBorder="1" applyAlignment="1">
      <alignment horizontal="center" wrapText="1"/>
    </xf>
    <xf numFmtId="1" fontId="4" fillId="3" borderId="26" xfId="0" applyNumberFormat="1" applyFont="1" applyFill="1" applyBorder="1" applyAlignment="1">
      <alignment horizontal="center" wrapText="1"/>
    </xf>
    <xf numFmtId="1" fontId="17" fillId="3" borderId="26" xfId="0" applyNumberFormat="1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left" vertical="center" wrapText="1"/>
    </xf>
    <xf numFmtId="0" fontId="17" fillId="3" borderId="27" xfId="0" applyFont="1" applyFill="1" applyBorder="1" applyAlignment="1">
      <alignment horizontal="left" vertical="center" wrapText="1"/>
    </xf>
    <xf numFmtId="12" fontId="18" fillId="3" borderId="1" xfId="0" applyNumberFormat="1" applyFont="1" applyFill="1" applyBorder="1" applyAlignment="1">
      <alignment horizontal="center" vertical="center" wrapText="1"/>
    </xf>
    <xf numFmtId="12" fontId="18" fillId="3" borderId="28" xfId="0" applyNumberFormat="1" applyFont="1" applyFill="1" applyBorder="1" applyAlignment="1">
      <alignment horizontal="center" vertical="center" wrapText="1"/>
    </xf>
    <xf numFmtId="12" fontId="18" fillId="3" borderId="29" xfId="0" applyNumberFormat="1" applyFont="1" applyFill="1" applyBorder="1" applyAlignment="1">
      <alignment horizontal="center" vertical="center" wrapText="1"/>
    </xf>
    <xf numFmtId="0" fontId="9" fillId="3" borderId="30" xfId="0" applyNumberFormat="1" applyFont="1" applyFill="1" applyBorder="1" applyAlignment="1">
      <alignment horizontal="center"/>
    </xf>
    <xf numFmtId="1" fontId="8" fillId="3" borderId="31" xfId="0" applyNumberFormat="1" applyFont="1" applyFill="1" applyBorder="1" applyAlignment="1">
      <alignment horizontal="center" vertical="center"/>
    </xf>
    <xf numFmtId="1" fontId="17" fillId="3" borderId="31" xfId="0" applyNumberFormat="1" applyFont="1" applyFill="1" applyBorder="1" applyAlignment="1">
      <alignment horizontal="center" vertical="center" wrapText="1"/>
    </xf>
    <xf numFmtId="0" fontId="19" fillId="0" borderId="32" xfId="0" applyFont="1" applyBorder="1" applyAlignment="1">
      <alignment vertical="center"/>
    </xf>
    <xf numFmtId="0" fontId="19" fillId="0" borderId="33" xfId="0" applyFont="1" applyBorder="1" applyAlignment="1">
      <alignment vertical="center"/>
    </xf>
    <xf numFmtId="0" fontId="19" fillId="0" borderId="34" xfId="0" applyFont="1" applyBorder="1" applyAlignment="1">
      <alignment vertical="center"/>
    </xf>
    <xf numFmtId="0" fontId="18" fillId="3" borderId="35" xfId="0" applyNumberFormat="1" applyFont="1" applyFill="1" applyBorder="1" applyAlignment="1">
      <alignment horizontal="center" vertical="center" wrapText="1"/>
    </xf>
    <xf numFmtId="0" fontId="18" fillId="3" borderId="36" xfId="0" applyNumberFormat="1" applyFont="1" applyFill="1" applyBorder="1" applyAlignment="1">
      <alignment horizontal="center" vertical="center" wrapText="1"/>
    </xf>
    <xf numFmtId="0" fontId="18" fillId="3" borderId="37" xfId="0" applyNumberFormat="1" applyFont="1" applyFill="1" applyBorder="1" applyAlignment="1">
      <alignment horizontal="center" vertical="center" wrapText="1"/>
    </xf>
    <xf numFmtId="0" fontId="17" fillId="3" borderId="32" xfId="0" applyFont="1" applyFill="1" applyBorder="1" applyAlignment="1">
      <alignment horizontal="left" vertical="center" wrapText="1"/>
    </xf>
    <xf numFmtId="0" fontId="17" fillId="3" borderId="31" xfId="0" applyFont="1" applyFill="1" applyBorder="1" applyAlignment="1">
      <alignment horizontal="left" vertical="center" wrapText="1"/>
    </xf>
    <xf numFmtId="1" fontId="17" fillId="3" borderId="32" xfId="0" applyNumberFormat="1" applyFont="1" applyFill="1" applyBorder="1" applyAlignment="1">
      <alignment horizontal="left" vertical="center" wrapText="1"/>
    </xf>
    <xf numFmtId="1" fontId="17" fillId="3" borderId="16" xfId="0" applyNumberFormat="1" applyFont="1" applyFill="1" applyBorder="1" applyAlignment="1">
      <alignment horizontal="left" vertical="center" wrapText="1"/>
    </xf>
    <xf numFmtId="1" fontId="17" fillId="3" borderId="31" xfId="0" applyNumberFormat="1" applyFont="1" applyFill="1" applyBorder="1" applyAlignment="1">
      <alignment horizontal="left" vertical="center" wrapText="1"/>
    </xf>
    <xf numFmtId="1" fontId="17" fillId="3" borderId="16" xfId="0" applyNumberFormat="1" applyFont="1" applyFill="1" applyBorder="1" applyAlignment="1">
      <alignment horizontal="left" wrapText="1"/>
    </xf>
    <xf numFmtId="1" fontId="17" fillId="3" borderId="27" xfId="0" applyNumberFormat="1" applyFont="1" applyFill="1" applyBorder="1" applyAlignment="1">
      <alignment horizontal="left" wrapText="1"/>
    </xf>
    <xf numFmtId="0" fontId="0" fillId="0" borderId="16" xfId="0" applyBorder="1" applyAlignment="1">
      <alignment vertical="center"/>
    </xf>
    <xf numFmtId="13" fontId="18" fillId="3" borderId="38" xfId="0" applyNumberFormat="1" applyFont="1" applyFill="1" applyBorder="1" applyAlignment="1">
      <alignment horizontal="center" vertical="center" wrapText="1"/>
    </xf>
    <xf numFmtId="12" fontId="18" fillId="3" borderId="35" xfId="0" applyNumberFormat="1" applyFont="1" applyFill="1" applyBorder="1" applyAlignment="1">
      <alignment horizontal="center" vertical="center" wrapText="1"/>
    </xf>
    <xf numFmtId="0" fontId="18" fillId="3" borderId="1" xfId="0" applyNumberFormat="1" applyFont="1" applyFill="1" applyBorder="1" applyAlignment="1">
      <alignment horizontal="center" vertical="center" wrapText="1"/>
    </xf>
    <xf numFmtId="1" fontId="17" fillId="3" borderId="39" xfId="0" applyNumberFormat="1" applyFont="1" applyFill="1" applyBorder="1" applyAlignment="1">
      <alignment horizontal="left" vertical="center" wrapText="1"/>
    </xf>
    <xf numFmtId="1" fontId="4" fillId="3" borderId="40" xfId="0" applyNumberFormat="1" applyFont="1" applyFill="1" applyBorder="1" applyAlignment="1">
      <alignment horizontal="center" vertical="center" wrapText="1"/>
    </xf>
    <xf numFmtId="1" fontId="8" fillId="3" borderId="32" xfId="0" applyNumberFormat="1" applyFont="1" applyFill="1" applyBorder="1" applyAlignment="1">
      <alignment horizontal="center" vertical="center"/>
    </xf>
    <xf numFmtId="1" fontId="17" fillId="3" borderId="32" xfId="0" applyNumberFormat="1" applyFont="1" applyFill="1" applyBorder="1" applyAlignment="1">
      <alignment horizontal="center" vertical="center" wrapText="1"/>
    </xf>
    <xf numFmtId="1" fontId="4" fillId="3" borderId="41" xfId="0" applyNumberFormat="1" applyFont="1" applyFill="1" applyBorder="1" applyAlignment="1">
      <alignment horizontal="center" vertical="center" wrapText="1"/>
    </xf>
    <xf numFmtId="1" fontId="4" fillId="3" borderId="42" xfId="0" applyNumberFormat="1" applyFont="1" applyFill="1" applyBorder="1" applyAlignment="1">
      <alignment horizontal="center" vertical="center" wrapText="1"/>
    </xf>
    <xf numFmtId="1" fontId="8" fillId="3" borderId="27" xfId="0" applyNumberFormat="1" applyFont="1" applyFill="1" applyBorder="1" applyAlignment="1">
      <alignment horizontal="center" vertical="center"/>
    </xf>
    <xf numFmtId="1" fontId="17" fillId="3" borderId="27" xfId="0" applyNumberFormat="1" applyFont="1" applyFill="1" applyBorder="1" applyAlignment="1">
      <alignment horizontal="center" vertical="center" wrapText="1"/>
    </xf>
    <xf numFmtId="1" fontId="8" fillId="3" borderId="43" xfId="0" applyNumberFormat="1" applyFont="1" applyFill="1" applyBorder="1" applyAlignment="1">
      <alignment horizontal="center" vertical="center"/>
    </xf>
    <xf numFmtId="1" fontId="17" fillId="3" borderId="43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vertical="center"/>
    </xf>
    <xf numFmtId="0" fontId="0" fillId="0" borderId="27" xfId="0" applyBorder="1" applyAlignment="1">
      <alignment vertical="center"/>
    </xf>
    <xf numFmtId="0" fontId="18" fillId="3" borderId="29" xfId="0" applyNumberFormat="1" applyFont="1" applyFill="1" applyBorder="1" applyAlignment="1">
      <alignment horizontal="center" vertical="center" wrapText="1"/>
    </xf>
    <xf numFmtId="164" fontId="13" fillId="3" borderId="11" xfId="0" applyNumberFormat="1" applyFont="1" applyFill="1" applyBorder="1" applyAlignment="1">
      <alignment horizontal="center" vertical="center"/>
    </xf>
    <xf numFmtId="164" fontId="13" fillId="3" borderId="44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1" fontId="7" fillId="3" borderId="47" xfId="0" applyNumberFormat="1" applyFont="1" applyFill="1" applyBorder="1" applyAlignment="1">
      <alignment horizontal="center" vertical="center" wrapText="1"/>
    </xf>
    <xf numFmtId="1" fontId="7" fillId="3" borderId="48" xfId="0" applyNumberFormat="1" applyFont="1" applyFill="1" applyBorder="1" applyAlignment="1">
      <alignment horizontal="center" vertical="center" wrapText="1"/>
    </xf>
    <xf numFmtId="0" fontId="2" fillId="4" borderId="49" xfId="0" applyFont="1" applyFill="1" applyBorder="1" applyAlignment="1">
      <alignment horizontal="center"/>
    </xf>
    <xf numFmtId="0" fontId="12" fillId="3" borderId="50" xfId="0" applyFont="1" applyFill="1" applyBorder="1" applyAlignment="1">
      <alignment horizontal="center" vertical="center"/>
    </xf>
    <xf numFmtId="0" fontId="12" fillId="3" borderId="51" xfId="0" applyFont="1" applyFill="1" applyBorder="1" applyAlignment="1">
      <alignment horizontal="center" vertical="center"/>
    </xf>
    <xf numFmtId="0" fontId="12" fillId="3" borderId="52" xfId="0" applyFont="1" applyFill="1" applyBorder="1" applyAlignment="1">
      <alignment horizontal="center" vertical="center"/>
    </xf>
    <xf numFmtId="0" fontId="12" fillId="3" borderId="53" xfId="0" applyFont="1" applyFill="1" applyBorder="1" applyAlignment="1">
      <alignment horizontal="center" vertical="center"/>
    </xf>
    <xf numFmtId="0" fontId="10" fillId="3" borderId="52" xfId="0" applyNumberFormat="1" applyFont="1" applyFill="1" applyBorder="1" applyAlignment="1">
      <alignment horizontal="center" vertical="center" wrapText="1"/>
    </xf>
    <xf numFmtId="0" fontId="10" fillId="3" borderId="53" xfId="0" applyNumberFormat="1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horizontal="center"/>
    </xf>
    <xf numFmtId="0" fontId="3" fillId="3" borderId="55" xfId="0" applyFont="1" applyFill="1" applyBorder="1" applyAlignment="1">
      <alignment horizontal="center"/>
    </xf>
    <xf numFmtId="0" fontId="14" fillId="3" borderId="56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57" xfId="0" applyFont="1" applyBorder="1" applyAlignment="1">
      <alignment horizontal="center"/>
    </xf>
    <xf numFmtId="0" fontId="15" fillId="0" borderId="58" xfId="0" applyFont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15" fillId="0" borderId="60" xfId="0" applyFont="1" applyBorder="1" applyAlignment="1">
      <alignment horizontal="center"/>
    </xf>
    <xf numFmtId="0" fontId="15" fillId="0" borderId="61" xfId="0" applyFont="1" applyBorder="1" applyAlignment="1">
      <alignment horizontal="center"/>
    </xf>
    <xf numFmtId="0" fontId="15" fillId="0" borderId="62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20" fillId="3" borderId="36" xfId="0" applyNumberFormat="1" applyFont="1" applyFill="1" applyBorder="1" applyAlignment="1">
      <alignment horizontal="left" vertical="center" wrapText="1"/>
    </xf>
    <xf numFmtId="0" fontId="20" fillId="3" borderId="1" xfId="0" applyNumberFormat="1" applyFont="1" applyFill="1" applyBorder="1" applyAlignment="1">
      <alignment horizontal="left" vertical="center" wrapText="1"/>
    </xf>
    <xf numFmtId="0" fontId="20" fillId="3" borderId="28" xfId="0" applyNumberFormat="1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 2" xfId="20"/>
    <cellStyle name="Обычный 2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114300</xdr:colOff>
      <xdr:row>5</xdr:row>
      <xdr:rowOff>47625</xdr:rowOff>
    </xdr:from>
    <xdr:ext cx="1581150" cy="266700"/>
    <xdr:sp macro="[0]!TextBox1_Click" textlink="">
      <xdr:nvSpPr>
        <xdr:cNvPr id="2" name="TextBox 1"/>
        <xdr:cNvSpPr txBox="1"/>
      </xdr:nvSpPr>
      <xdr:spPr>
        <a:xfrm>
          <a:off x="6781800" y="47625"/>
          <a:ext cx="1581150" cy="26670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ru-RU" sz="1100"/>
            <a:t>Выбрать</a:t>
          </a:r>
          <a:r>
            <a:rPr lang="ru-RU" sz="1100" baseline="0"/>
            <a:t> прайс</a:t>
          </a:r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M">
    <tabColor rgb="FFFF0000"/>
    <pageSetUpPr fitToPage="1"/>
  </sheetPr>
  <dimension ref="A3:J165"/>
  <sheetViews>
    <sheetView tabSelected="1" zoomScale="110" zoomScaleNormal="110" workbookViewId="0" topLeftCell="A1">
      <pane ySplit="6" topLeftCell="A7" activePane="bottomLeft" state="frozen"/>
      <selection pane="topLeft" activeCell="F22" sqref="F22"/>
      <selection pane="bottomLeft" activeCell="A19" sqref="A19"/>
    </sheetView>
  </sheetViews>
  <sheetFormatPr defaultColWidth="9.140625" defaultRowHeight="15"/>
  <cols>
    <col min="1" max="1" width="61.00390625" style="7" bestFit="1" customWidth="1"/>
    <col min="2" max="2" width="10.7109375" style="6" customWidth="1"/>
    <col min="3" max="3" width="10.7109375" style="1" customWidth="1"/>
    <col min="4" max="4" width="8.57421875" style="1" customWidth="1"/>
    <col min="5" max="5" width="9.00390625" style="1" bestFit="1" customWidth="1"/>
    <col min="10" max="10" width="19.7109375" style="0" customWidth="1"/>
  </cols>
  <sheetData>
    <row r="1" ht="15" customHeight="1" hidden="1"/>
    <row r="2" ht="15" customHeight="1" hidden="1"/>
    <row r="3" spans="1:5" ht="15.75" customHeight="1" hidden="1" thickBot="1">
      <c r="A3" s="109"/>
      <c r="B3" s="109"/>
      <c r="C3" s="109"/>
      <c r="D3" s="109"/>
      <c r="E3" s="109"/>
    </row>
    <row r="4" spans="1:5" ht="15.75" customHeight="1" hidden="1" thickBot="1">
      <c r="A4" s="117" t="s">
        <v>5</v>
      </c>
      <c r="B4" s="118"/>
      <c r="C4" s="118"/>
      <c r="D4" s="118"/>
      <c r="E4" s="118"/>
    </row>
    <row r="5" spans="1:5" ht="12.75" customHeight="1" hidden="1">
      <c r="A5" s="116" t="s">
        <v>0</v>
      </c>
      <c r="B5" s="114" t="s">
        <v>34</v>
      </c>
      <c r="C5" s="3"/>
      <c r="D5" s="110" t="s">
        <v>6</v>
      </c>
      <c r="E5" s="112" t="s">
        <v>7</v>
      </c>
    </row>
    <row r="6" spans="1:10" ht="29.25" customHeight="1" thickBot="1" thickTop="1">
      <c r="A6" s="116"/>
      <c r="B6" s="115"/>
      <c r="C6" s="9" t="s">
        <v>36</v>
      </c>
      <c r="D6" s="111"/>
      <c r="E6" s="113"/>
      <c r="F6" s="10"/>
      <c r="I6" s="2" t="s">
        <v>37</v>
      </c>
      <c r="J6" s="2" t="s">
        <v>44</v>
      </c>
    </row>
    <row r="7" spans="1:5" s="1" customFormat="1" ht="18" customHeight="1" thickBot="1" thickTop="1">
      <c r="A7" s="107" t="s">
        <v>32</v>
      </c>
      <c r="B7" s="108"/>
      <c r="C7" s="108"/>
      <c r="D7" s="108"/>
      <c r="E7" s="8"/>
    </row>
    <row r="8" spans="1:8" ht="15" thickBot="1" thickTop="1">
      <c r="A8" s="23" t="s">
        <v>113</v>
      </c>
      <c r="B8" s="26" t="s">
        <v>64</v>
      </c>
      <c r="C8" s="31"/>
      <c r="D8" s="34"/>
      <c r="E8" s="29">
        <f>C8*D8</f>
        <v>0</v>
      </c>
      <c r="G8" s="4"/>
      <c r="H8" s="4"/>
    </row>
    <row r="9" spans="1:8" ht="15" thickBot="1" thickTop="1">
      <c r="A9" s="24" t="s">
        <v>65</v>
      </c>
      <c r="B9" s="27" t="s">
        <v>1</v>
      </c>
      <c r="C9" s="32"/>
      <c r="D9" s="30"/>
      <c r="E9" s="29">
        <f aca="true" t="shared" si="0" ref="E9:E70">C9*D9</f>
        <v>0</v>
      </c>
      <c r="G9" s="4"/>
      <c r="H9" s="4"/>
    </row>
    <row r="10" spans="1:8" ht="15" thickBot="1" thickTop="1">
      <c r="A10" s="24" t="s">
        <v>30</v>
      </c>
      <c r="B10" s="27" t="s">
        <v>1</v>
      </c>
      <c r="C10" s="32"/>
      <c r="D10" s="30"/>
      <c r="E10" s="29">
        <f t="shared" si="0"/>
        <v>0</v>
      </c>
      <c r="G10" s="4"/>
      <c r="H10" s="4"/>
    </row>
    <row r="11" spans="1:8" s="5" customFormat="1" ht="15" thickBot="1" thickTop="1">
      <c r="A11" s="24" t="s">
        <v>66</v>
      </c>
      <c r="B11" s="27" t="s">
        <v>1</v>
      </c>
      <c r="C11" s="32"/>
      <c r="D11" s="30"/>
      <c r="E11" s="29">
        <f t="shared" si="0"/>
        <v>0</v>
      </c>
      <c r="G11" s="4"/>
      <c r="H11" s="4"/>
    </row>
    <row r="12" spans="1:8" s="5" customFormat="1" ht="15" thickBot="1" thickTop="1">
      <c r="A12" s="24" t="s">
        <v>48</v>
      </c>
      <c r="B12" s="27" t="s">
        <v>1</v>
      </c>
      <c r="C12" s="32"/>
      <c r="D12" s="30"/>
      <c r="E12" s="29">
        <f t="shared" si="0"/>
        <v>0</v>
      </c>
      <c r="G12" s="4"/>
      <c r="H12" s="4"/>
    </row>
    <row r="13" spans="1:8" s="5" customFormat="1" ht="15" thickBot="1" thickTop="1">
      <c r="A13" s="24" t="s">
        <v>67</v>
      </c>
      <c r="B13" s="27" t="s">
        <v>1</v>
      </c>
      <c r="C13" s="32"/>
      <c r="D13" s="30"/>
      <c r="E13" s="29">
        <f t="shared" si="0"/>
        <v>0</v>
      </c>
      <c r="G13" s="4"/>
      <c r="H13" s="4"/>
    </row>
    <row r="14" spans="1:8" s="5" customFormat="1" ht="15" thickBot="1" thickTop="1">
      <c r="A14" s="24" t="s">
        <v>47</v>
      </c>
      <c r="B14" s="27" t="s">
        <v>1</v>
      </c>
      <c r="C14" s="32"/>
      <c r="D14" s="30"/>
      <c r="E14" s="29">
        <f t="shared" si="0"/>
        <v>0</v>
      </c>
      <c r="G14" s="4"/>
      <c r="H14" s="4"/>
    </row>
    <row r="15" spans="1:8" s="5" customFormat="1" ht="15" thickBot="1" thickTop="1">
      <c r="A15" s="25" t="s">
        <v>68</v>
      </c>
      <c r="B15" s="28" t="s">
        <v>2</v>
      </c>
      <c r="C15" s="33"/>
      <c r="D15" s="35"/>
      <c r="E15" s="29">
        <f t="shared" si="0"/>
        <v>0</v>
      </c>
      <c r="G15" s="4"/>
      <c r="H15" s="4"/>
    </row>
    <row r="16" spans="1:8" s="1" customFormat="1" ht="15" thickBot="1" thickTop="1">
      <c r="A16" s="23" t="s">
        <v>114</v>
      </c>
      <c r="B16" s="26" t="s">
        <v>64</v>
      </c>
      <c r="C16" s="31"/>
      <c r="D16" s="34"/>
      <c r="E16" s="29">
        <f t="shared" si="0"/>
        <v>0</v>
      </c>
      <c r="G16" s="4"/>
      <c r="H16" s="4"/>
    </row>
    <row r="17" spans="1:8" s="5" customFormat="1" ht="15" thickBot="1" thickTop="1">
      <c r="A17" s="24" t="s">
        <v>69</v>
      </c>
      <c r="B17" s="27" t="s">
        <v>2</v>
      </c>
      <c r="C17" s="32"/>
      <c r="D17" s="30"/>
      <c r="E17" s="29">
        <f t="shared" si="0"/>
        <v>0</v>
      </c>
      <c r="G17" s="4"/>
      <c r="H17" s="4"/>
    </row>
    <row r="18" spans="1:8" ht="15" thickBot="1" thickTop="1">
      <c r="A18" s="24" t="s">
        <v>31</v>
      </c>
      <c r="B18" s="27" t="s">
        <v>1</v>
      </c>
      <c r="C18" s="32"/>
      <c r="D18" s="30"/>
      <c r="E18" s="29">
        <f t="shared" si="0"/>
        <v>0</v>
      </c>
      <c r="G18" s="4"/>
      <c r="H18" s="4"/>
    </row>
    <row r="19" spans="1:8" ht="15" thickBot="1" thickTop="1">
      <c r="A19" s="24" t="s">
        <v>70</v>
      </c>
      <c r="B19" s="27" t="s">
        <v>1</v>
      </c>
      <c r="C19" s="32"/>
      <c r="D19" s="30"/>
      <c r="E19" s="29">
        <f t="shared" si="0"/>
        <v>0</v>
      </c>
      <c r="G19" s="4"/>
      <c r="H19" s="4"/>
    </row>
    <row r="20" spans="1:8" ht="15" thickBot="1" thickTop="1">
      <c r="A20" s="24" t="s">
        <v>49</v>
      </c>
      <c r="B20" s="27" t="s">
        <v>2</v>
      </c>
      <c r="C20" s="32"/>
      <c r="D20" s="30"/>
      <c r="E20" s="29">
        <f t="shared" si="0"/>
        <v>0</v>
      </c>
      <c r="G20" s="4"/>
      <c r="H20" s="4"/>
    </row>
    <row r="21" spans="1:8" ht="15" thickBot="1" thickTop="1">
      <c r="A21" s="24" t="s">
        <v>71</v>
      </c>
      <c r="B21" s="27" t="s">
        <v>2</v>
      </c>
      <c r="C21" s="32"/>
      <c r="D21" s="30"/>
      <c r="E21" s="29">
        <f t="shared" si="0"/>
        <v>0</v>
      </c>
      <c r="G21" s="4"/>
      <c r="H21" s="4"/>
    </row>
    <row r="22" spans="1:8" ht="15" thickBot="1" thickTop="1">
      <c r="A22" s="24" t="s">
        <v>50</v>
      </c>
      <c r="B22" s="27" t="s">
        <v>1</v>
      </c>
      <c r="C22" s="32"/>
      <c r="D22" s="30"/>
      <c r="E22" s="29">
        <f t="shared" si="0"/>
        <v>0</v>
      </c>
      <c r="G22" s="4"/>
      <c r="H22" s="4"/>
    </row>
    <row r="23" spans="1:8" ht="15" thickBot="1" thickTop="1">
      <c r="A23" s="25" t="s">
        <v>72</v>
      </c>
      <c r="B23" s="28" t="s">
        <v>2</v>
      </c>
      <c r="C23" s="33"/>
      <c r="D23" s="35"/>
      <c r="E23" s="29">
        <f t="shared" si="0"/>
        <v>0</v>
      </c>
      <c r="G23" s="4"/>
      <c r="H23" s="4"/>
    </row>
    <row r="24" spans="1:8" s="5" customFormat="1" ht="15" thickBot="1" thickTop="1">
      <c r="A24" s="18" t="s">
        <v>115</v>
      </c>
      <c r="B24" s="36" t="s">
        <v>64</v>
      </c>
      <c r="C24" s="31"/>
      <c r="D24" s="34"/>
      <c r="E24" s="29">
        <f t="shared" si="0"/>
        <v>0</v>
      </c>
      <c r="G24" s="4"/>
      <c r="H24" s="4"/>
    </row>
    <row r="25" spans="1:8" s="5" customFormat="1" ht="15" thickBot="1" thickTop="1">
      <c r="A25" s="13" t="s">
        <v>73</v>
      </c>
      <c r="B25" s="37" t="s">
        <v>2</v>
      </c>
      <c r="C25" s="32"/>
      <c r="D25" s="30"/>
      <c r="E25" s="29">
        <f t="shared" si="0"/>
        <v>0</v>
      </c>
      <c r="G25" s="4"/>
      <c r="H25" s="4"/>
    </row>
    <row r="26" spans="1:8" s="5" customFormat="1" ht="15" thickBot="1" thickTop="1">
      <c r="A26" s="13" t="s">
        <v>74</v>
      </c>
      <c r="B26" s="37" t="s">
        <v>2</v>
      </c>
      <c r="C26" s="32"/>
      <c r="D26" s="30"/>
      <c r="E26" s="29">
        <f t="shared" si="0"/>
        <v>0</v>
      </c>
      <c r="G26" s="4"/>
      <c r="H26" s="4"/>
    </row>
    <row r="27" spans="1:8" s="5" customFormat="1" ht="15" thickBot="1" thickTop="1">
      <c r="A27" s="14" t="s">
        <v>75</v>
      </c>
      <c r="B27" s="38" t="s">
        <v>2</v>
      </c>
      <c r="C27" s="33"/>
      <c r="D27" s="35"/>
      <c r="E27" s="29">
        <f t="shared" si="0"/>
        <v>0</v>
      </c>
      <c r="G27" s="4"/>
      <c r="H27" s="4"/>
    </row>
    <row r="28" spans="1:8" s="5" customFormat="1" ht="15" thickBot="1" thickTop="1">
      <c r="A28" s="15" t="s">
        <v>76</v>
      </c>
      <c r="B28" s="36" t="s">
        <v>2</v>
      </c>
      <c r="C28" s="31"/>
      <c r="D28" s="34"/>
      <c r="E28" s="29">
        <f t="shared" si="0"/>
        <v>0</v>
      </c>
      <c r="G28" s="4"/>
      <c r="H28" s="4"/>
    </row>
    <row r="29" spans="1:8" s="5" customFormat="1" ht="15" thickBot="1" thickTop="1">
      <c r="A29" s="16" t="s">
        <v>77</v>
      </c>
      <c r="B29" s="37" t="s">
        <v>2</v>
      </c>
      <c r="C29" s="32"/>
      <c r="D29" s="30"/>
      <c r="E29" s="29">
        <f t="shared" si="0"/>
        <v>0</v>
      </c>
      <c r="G29" s="4"/>
      <c r="H29" s="4"/>
    </row>
    <row r="30" spans="1:8" s="5" customFormat="1" ht="15" thickBot="1" thickTop="1">
      <c r="A30" s="17" t="s">
        <v>78</v>
      </c>
      <c r="B30" s="38" t="s">
        <v>2</v>
      </c>
      <c r="C30" s="33"/>
      <c r="D30" s="35"/>
      <c r="E30" s="29">
        <f t="shared" si="0"/>
        <v>0</v>
      </c>
      <c r="G30" s="4"/>
      <c r="H30" s="4"/>
    </row>
    <row r="31" spans="1:8" s="5" customFormat="1" ht="15" thickBot="1" thickTop="1">
      <c r="A31" s="18" t="s">
        <v>51</v>
      </c>
      <c r="B31" s="36" t="s">
        <v>2</v>
      </c>
      <c r="C31" s="31"/>
      <c r="D31" s="34"/>
      <c r="E31" s="29">
        <f t="shared" si="0"/>
        <v>0</v>
      </c>
      <c r="G31" s="4"/>
      <c r="H31" s="4"/>
    </row>
    <row r="32" spans="1:8" s="5" customFormat="1" ht="15" thickBot="1" thickTop="1">
      <c r="A32" s="13" t="s">
        <v>52</v>
      </c>
      <c r="B32" s="37" t="s">
        <v>2</v>
      </c>
      <c r="C32" s="32"/>
      <c r="D32" s="30"/>
      <c r="E32" s="29">
        <f t="shared" si="0"/>
        <v>0</v>
      </c>
      <c r="G32" s="4"/>
      <c r="H32" s="4"/>
    </row>
    <row r="33" spans="1:8" s="5" customFormat="1" ht="15" thickBot="1" thickTop="1">
      <c r="A33" s="14" t="s">
        <v>79</v>
      </c>
      <c r="B33" s="38" t="s">
        <v>2</v>
      </c>
      <c r="C33" s="33"/>
      <c r="D33" s="35"/>
      <c r="E33" s="29">
        <f t="shared" si="0"/>
        <v>0</v>
      </c>
      <c r="G33" s="4"/>
      <c r="H33" s="4"/>
    </row>
    <row r="34" spans="1:8" s="5" customFormat="1" ht="15" thickBot="1" thickTop="1">
      <c r="A34" s="15" t="s">
        <v>60</v>
      </c>
      <c r="B34" s="36" t="s">
        <v>2</v>
      </c>
      <c r="C34" s="31"/>
      <c r="D34" s="34"/>
      <c r="E34" s="29">
        <f t="shared" si="0"/>
        <v>0</v>
      </c>
      <c r="G34" s="4"/>
      <c r="H34" s="4"/>
    </row>
    <row r="35" spans="1:8" s="5" customFormat="1" ht="15" thickBot="1" thickTop="1">
      <c r="A35" s="16" t="s">
        <v>53</v>
      </c>
      <c r="B35" s="37" t="s">
        <v>2</v>
      </c>
      <c r="C35" s="32"/>
      <c r="D35" s="30"/>
      <c r="E35" s="29">
        <f t="shared" si="0"/>
        <v>0</v>
      </c>
      <c r="G35" s="4"/>
      <c r="H35" s="4"/>
    </row>
    <row r="36" spans="1:8" s="5" customFormat="1" ht="15" thickBot="1" thickTop="1">
      <c r="A36" s="17" t="s">
        <v>54</v>
      </c>
      <c r="B36" s="38" t="s">
        <v>2</v>
      </c>
      <c r="C36" s="33"/>
      <c r="D36" s="35"/>
      <c r="E36" s="29">
        <f t="shared" si="0"/>
        <v>0</v>
      </c>
      <c r="G36" s="4"/>
      <c r="H36" s="4"/>
    </row>
    <row r="37" spans="1:8" s="5" customFormat="1" ht="15" thickBot="1" thickTop="1">
      <c r="A37" s="19" t="s">
        <v>80</v>
      </c>
      <c r="B37" s="39" t="s">
        <v>2</v>
      </c>
      <c r="C37" s="40"/>
      <c r="D37" s="41"/>
      <c r="E37" s="29">
        <f t="shared" si="0"/>
        <v>0</v>
      </c>
      <c r="G37" s="4"/>
      <c r="H37" s="4"/>
    </row>
    <row r="38" spans="1:8" s="5" customFormat="1" ht="15" thickBot="1" thickTop="1">
      <c r="A38" s="15" t="s">
        <v>57</v>
      </c>
      <c r="B38" s="36" t="s">
        <v>2</v>
      </c>
      <c r="C38" s="31"/>
      <c r="D38" s="34"/>
      <c r="E38" s="29">
        <f t="shared" si="0"/>
        <v>0</v>
      </c>
      <c r="G38" s="4"/>
      <c r="H38" s="4"/>
    </row>
    <row r="39" spans="1:8" s="5" customFormat="1" ht="15" thickBot="1" thickTop="1">
      <c r="A39" s="17" t="s">
        <v>58</v>
      </c>
      <c r="B39" s="38" t="s">
        <v>2</v>
      </c>
      <c r="C39" s="33"/>
      <c r="D39" s="35"/>
      <c r="E39" s="29">
        <f t="shared" si="0"/>
        <v>0</v>
      </c>
      <c r="G39" s="4"/>
      <c r="H39" s="4"/>
    </row>
    <row r="40" spans="1:8" s="5" customFormat="1" ht="15" thickBot="1" thickTop="1">
      <c r="A40" s="15" t="s">
        <v>81</v>
      </c>
      <c r="B40" s="36" t="s">
        <v>2</v>
      </c>
      <c r="C40" s="31"/>
      <c r="D40" s="34"/>
      <c r="E40" s="29">
        <f t="shared" si="0"/>
        <v>0</v>
      </c>
      <c r="G40" s="4"/>
      <c r="H40" s="4"/>
    </row>
    <row r="41" spans="1:8" s="5" customFormat="1" ht="15" thickBot="1" thickTop="1">
      <c r="A41" s="17" t="s">
        <v>82</v>
      </c>
      <c r="B41" s="38" t="s">
        <v>2</v>
      </c>
      <c r="C41" s="33"/>
      <c r="D41" s="35"/>
      <c r="E41" s="29">
        <f t="shared" si="0"/>
        <v>0</v>
      </c>
      <c r="G41" s="4"/>
      <c r="H41" s="4"/>
    </row>
    <row r="42" spans="1:8" s="5" customFormat="1" ht="15" thickBot="1" thickTop="1">
      <c r="A42" s="15" t="s">
        <v>83</v>
      </c>
      <c r="B42" s="36" t="s">
        <v>64</v>
      </c>
      <c r="C42" s="31"/>
      <c r="D42" s="34"/>
      <c r="E42" s="29">
        <f t="shared" si="0"/>
        <v>0</v>
      </c>
      <c r="G42" s="4"/>
      <c r="H42" s="4"/>
    </row>
    <row r="43" spans="1:8" s="5" customFormat="1" ht="15" thickBot="1" thickTop="1">
      <c r="A43" s="16" t="s">
        <v>84</v>
      </c>
      <c r="B43" s="37" t="s">
        <v>2</v>
      </c>
      <c r="C43" s="32"/>
      <c r="D43" s="30"/>
      <c r="E43" s="29">
        <f t="shared" si="0"/>
        <v>0</v>
      </c>
      <c r="G43" s="4"/>
      <c r="H43" s="4"/>
    </row>
    <row r="44" spans="1:8" s="5" customFormat="1" ht="15" thickBot="1" thickTop="1">
      <c r="A44" s="16" t="s">
        <v>85</v>
      </c>
      <c r="B44" s="37" t="s">
        <v>2</v>
      </c>
      <c r="C44" s="32"/>
      <c r="D44" s="30"/>
      <c r="E44" s="29">
        <f t="shared" si="0"/>
        <v>0</v>
      </c>
      <c r="G44" s="4"/>
      <c r="H44" s="4"/>
    </row>
    <row r="45" spans="1:8" s="5" customFormat="1" ht="15" thickBot="1" thickTop="1">
      <c r="A45" s="16" t="s">
        <v>55</v>
      </c>
      <c r="B45" s="37" t="s">
        <v>2</v>
      </c>
      <c r="C45" s="32"/>
      <c r="D45" s="30"/>
      <c r="E45" s="29">
        <f t="shared" si="0"/>
        <v>0</v>
      </c>
      <c r="G45" s="4"/>
      <c r="H45" s="4"/>
    </row>
    <row r="46" spans="1:8" s="5" customFormat="1" ht="15" thickBot="1" thickTop="1">
      <c r="A46" s="16" t="s">
        <v>61</v>
      </c>
      <c r="B46" s="37" t="s">
        <v>2</v>
      </c>
      <c r="C46" s="32"/>
      <c r="D46" s="30"/>
      <c r="E46" s="29">
        <f t="shared" si="0"/>
        <v>0</v>
      </c>
      <c r="G46" s="4"/>
      <c r="H46" s="4"/>
    </row>
    <row r="47" spans="1:8" s="5" customFormat="1" ht="15" thickBot="1" thickTop="1">
      <c r="A47" s="16" t="s">
        <v>56</v>
      </c>
      <c r="B47" s="37" t="s">
        <v>2</v>
      </c>
      <c r="C47" s="32"/>
      <c r="D47" s="30"/>
      <c r="E47" s="29">
        <f t="shared" si="0"/>
        <v>0</v>
      </c>
      <c r="G47" s="4"/>
      <c r="H47" s="4"/>
    </row>
    <row r="48" spans="1:8" s="5" customFormat="1" ht="15" thickBot="1" thickTop="1">
      <c r="A48" s="16" t="s">
        <v>62</v>
      </c>
      <c r="B48" s="37" t="s">
        <v>2</v>
      </c>
      <c r="C48" s="32"/>
      <c r="D48" s="30"/>
      <c r="E48" s="29">
        <f t="shared" si="0"/>
        <v>0</v>
      </c>
      <c r="G48" s="4"/>
      <c r="H48" s="4"/>
    </row>
    <row r="49" spans="1:8" s="5" customFormat="1" ht="15" thickBot="1" thickTop="1">
      <c r="A49" s="16" t="s">
        <v>86</v>
      </c>
      <c r="B49" s="37" t="s">
        <v>2</v>
      </c>
      <c r="C49" s="32"/>
      <c r="D49" s="30"/>
      <c r="E49" s="29">
        <f t="shared" si="0"/>
        <v>0</v>
      </c>
      <c r="G49" s="4"/>
      <c r="H49" s="4"/>
    </row>
    <row r="50" spans="1:8" s="5" customFormat="1" ht="15" thickBot="1" thickTop="1">
      <c r="A50" s="16" t="s">
        <v>87</v>
      </c>
      <c r="B50" s="37" t="s">
        <v>2</v>
      </c>
      <c r="C50" s="32"/>
      <c r="D50" s="30"/>
      <c r="E50" s="29">
        <f t="shared" si="0"/>
        <v>0</v>
      </c>
      <c r="G50" s="4"/>
      <c r="H50" s="4"/>
    </row>
    <row r="51" spans="1:8" s="5" customFormat="1" ht="15" thickBot="1" thickTop="1">
      <c r="A51" s="16" t="s">
        <v>63</v>
      </c>
      <c r="B51" s="37" t="s">
        <v>2</v>
      </c>
      <c r="C51" s="32"/>
      <c r="D51" s="30"/>
      <c r="E51" s="29">
        <f t="shared" si="0"/>
        <v>0</v>
      </c>
      <c r="G51" s="4"/>
      <c r="H51" s="4"/>
    </row>
    <row r="52" spans="1:8" s="5" customFormat="1" ht="15" thickBot="1" thickTop="1">
      <c r="A52" s="17" t="s">
        <v>88</v>
      </c>
      <c r="B52" s="38" t="s">
        <v>2</v>
      </c>
      <c r="C52" s="33"/>
      <c r="D52" s="35"/>
      <c r="E52" s="29">
        <f t="shared" si="0"/>
        <v>0</v>
      </c>
      <c r="G52" s="4"/>
      <c r="H52" s="4"/>
    </row>
    <row r="53" spans="1:8" s="5" customFormat="1" ht="15" thickBot="1" thickTop="1">
      <c r="A53" s="130" t="s">
        <v>89</v>
      </c>
      <c r="B53" s="36" t="s">
        <v>110</v>
      </c>
      <c r="C53" s="31"/>
      <c r="D53" s="34"/>
      <c r="E53" s="29">
        <f t="shared" si="0"/>
        <v>0</v>
      </c>
      <c r="G53" s="4"/>
      <c r="H53" s="4"/>
    </row>
    <row r="54" spans="1:8" s="5" customFormat="1" ht="15" thickBot="1" thickTop="1">
      <c r="A54" s="131" t="s">
        <v>29</v>
      </c>
      <c r="B54" s="37" t="s">
        <v>110</v>
      </c>
      <c r="C54" s="32"/>
      <c r="D54" s="30"/>
      <c r="E54" s="29">
        <f t="shared" si="0"/>
        <v>0</v>
      </c>
      <c r="G54" s="4"/>
      <c r="H54" s="4"/>
    </row>
    <row r="55" spans="1:8" s="5" customFormat="1" ht="15" thickBot="1" thickTop="1">
      <c r="A55" s="131" t="s">
        <v>90</v>
      </c>
      <c r="B55" s="37" t="s">
        <v>110</v>
      </c>
      <c r="C55" s="32"/>
      <c r="D55" s="30"/>
      <c r="E55" s="29">
        <f t="shared" si="0"/>
        <v>0</v>
      </c>
      <c r="G55" s="4"/>
      <c r="H55" s="4"/>
    </row>
    <row r="56" spans="1:8" s="5" customFormat="1" ht="15" thickBot="1" thickTop="1">
      <c r="A56" s="131" t="s">
        <v>91</v>
      </c>
      <c r="B56" s="37" t="s">
        <v>110</v>
      </c>
      <c r="C56" s="32"/>
      <c r="D56" s="30"/>
      <c r="E56" s="29">
        <f t="shared" si="0"/>
        <v>0</v>
      </c>
      <c r="G56" s="4"/>
      <c r="H56" s="4"/>
    </row>
    <row r="57" spans="1:8" s="5" customFormat="1" ht="15" thickBot="1" thickTop="1">
      <c r="A57" s="131" t="s">
        <v>92</v>
      </c>
      <c r="B57" s="37" t="s">
        <v>110</v>
      </c>
      <c r="C57" s="32"/>
      <c r="D57" s="30"/>
      <c r="E57" s="29">
        <f t="shared" si="0"/>
        <v>0</v>
      </c>
      <c r="G57" s="4"/>
      <c r="H57" s="4"/>
    </row>
    <row r="58" spans="1:8" s="5" customFormat="1" ht="15" thickBot="1" thickTop="1">
      <c r="A58" s="131" t="s">
        <v>93</v>
      </c>
      <c r="B58" s="37" t="s">
        <v>110</v>
      </c>
      <c r="C58" s="32"/>
      <c r="D58" s="30"/>
      <c r="E58" s="29">
        <f t="shared" si="0"/>
        <v>0</v>
      </c>
      <c r="G58" s="4"/>
      <c r="H58" s="4"/>
    </row>
    <row r="59" spans="1:8" s="5" customFormat="1" ht="15" thickBot="1" thickTop="1">
      <c r="A59" s="131" t="s">
        <v>94</v>
      </c>
      <c r="B59" s="37" t="s">
        <v>110</v>
      </c>
      <c r="C59" s="32"/>
      <c r="D59" s="30"/>
      <c r="E59" s="29">
        <f t="shared" si="0"/>
        <v>0</v>
      </c>
      <c r="G59" s="4"/>
      <c r="H59" s="4"/>
    </row>
    <row r="60" spans="1:8" s="5" customFormat="1" ht="15" thickBot="1" thickTop="1">
      <c r="A60" s="131" t="s">
        <v>169</v>
      </c>
      <c r="B60" s="37" t="s">
        <v>110</v>
      </c>
      <c r="C60" s="32"/>
      <c r="D60" s="30"/>
      <c r="E60" s="29">
        <f t="shared" si="0"/>
        <v>0</v>
      </c>
      <c r="G60" s="4"/>
      <c r="H60" s="4"/>
    </row>
    <row r="61" spans="1:8" s="5" customFormat="1" ht="15" thickBot="1" thickTop="1">
      <c r="A61" s="131" t="s">
        <v>95</v>
      </c>
      <c r="B61" s="37" t="s">
        <v>110</v>
      </c>
      <c r="C61" s="32"/>
      <c r="D61" s="30"/>
      <c r="E61" s="29"/>
      <c r="G61" s="4"/>
      <c r="H61" s="4"/>
    </row>
    <row r="62" spans="1:8" s="5" customFormat="1" ht="15" thickBot="1" thickTop="1">
      <c r="A62" s="131" t="s">
        <v>96</v>
      </c>
      <c r="B62" s="37" t="s">
        <v>110</v>
      </c>
      <c r="C62" s="32"/>
      <c r="D62" s="30"/>
      <c r="E62" s="29"/>
      <c r="G62" s="4"/>
      <c r="H62" s="4"/>
    </row>
    <row r="63" spans="1:8" s="5" customFormat="1" ht="15" thickBot="1" thickTop="1">
      <c r="A63" s="131" t="s">
        <v>97</v>
      </c>
      <c r="B63" s="37" t="s">
        <v>110</v>
      </c>
      <c r="C63" s="32"/>
      <c r="D63" s="30"/>
      <c r="E63" s="29"/>
      <c r="G63" s="4"/>
      <c r="H63" s="4"/>
    </row>
    <row r="64" spans="1:8" s="5" customFormat="1" ht="15" thickBot="1" thickTop="1">
      <c r="A64" s="131" t="s">
        <v>98</v>
      </c>
      <c r="B64" s="37" t="s">
        <v>110</v>
      </c>
      <c r="C64" s="32"/>
      <c r="D64" s="30"/>
      <c r="E64" s="29"/>
      <c r="G64" s="4"/>
      <c r="H64" s="4"/>
    </row>
    <row r="65" spans="1:8" s="5" customFormat="1" ht="15" thickBot="1" thickTop="1">
      <c r="A65" s="131" t="s">
        <v>99</v>
      </c>
      <c r="B65" s="37" t="s">
        <v>110</v>
      </c>
      <c r="C65" s="32"/>
      <c r="D65" s="30"/>
      <c r="E65" s="29">
        <f t="shared" si="0"/>
        <v>0</v>
      </c>
      <c r="G65" s="4"/>
      <c r="H65" s="4"/>
    </row>
    <row r="66" spans="1:8" s="5" customFormat="1" ht="15" thickBot="1" thickTop="1">
      <c r="A66" s="131" t="s">
        <v>170</v>
      </c>
      <c r="B66" s="37" t="s">
        <v>110</v>
      </c>
      <c r="C66" s="32"/>
      <c r="D66" s="30"/>
      <c r="E66" s="29"/>
      <c r="G66" s="4"/>
      <c r="H66" s="4"/>
    </row>
    <row r="67" spans="1:8" s="5" customFormat="1" ht="15" thickBot="1" thickTop="1">
      <c r="A67" s="131" t="s">
        <v>100</v>
      </c>
      <c r="B67" s="37" t="s">
        <v>110</v>
      </c>
      <c r="C67" s="32"/>
      <c r="D67" s="30"/>
      <c r="E67" s="29">
        <f t="shared" si="0"/>
        <v>0</v>
      </c>
      <c r="G67" s="4"/>
      <c r="H67" s="4"/>
    </row>
    <row r="68" spans="1:8" s="5" customFormat="1" ht="15" thickBot="1" thickTop="1">
      <c r="A68" s="131" t="s">
        <v>101</v>
      </c>
      <c r="B68" s="37" t="s">
        <v>110</v>
      </c>
      <c r="C68" s="32"/>
      <c r="D68" s="30"/>
      <c r="E68" s="29">
        <f t="shared" si="0"/>
        <v>0</v>
      </c>
      <c r="G68" s="4"/>
      <c r="H68" s="4"/>
    </row>
    <row r="69" spans="1:8" s="5" customFormat="1" ht="15" thickBot="1" thickTop="1">
      <c r="A69" s="131" t="s">
        <v>171</v>
      </c>
      <c r="B69" s="37" t="s">
        <v>110</v>
      </c>
      <c r="C69" s="32"/>
      <c r="D69" s="30"/>
      <c r="E69" s="29">
        <f t="shared" si="0"/>
        <v>0</v>
      </c>
      <c r="G69" s="4"/>
      <c r="H69" s="4"/>
    </row>
    <row r="70" spans="1:8" s="5" customFormat="1" ht="15" thickBot="1" thickTop="1">
      <c r="A70" s="131" t="s">
        <v>102</v>
      </c>
      <c r="B70" s="37" t="s">
        <v>110</v>
      </c>
      <c r="C70" s="32"/>
      <c r="D70" s="30"/>
      <c r="E70" s="29">
        <f t="shared" si="0"/>
        <v>0</v>
      </c>
      <c r="G70" s="4"/>
      <c r="H70" s="4"/>
    </row>
    <row r="71" spans="1:8" s="5" customFormat="1" ht="16.5" customHeight="1" thickBot="1" thickTop="1">
      <c r="A71" s="131" t="s">
        <v>103</v>
      </c>
      <c r="B71" s="37" t="s">
        <v>110</v>
      </c>
      <c r="C71" s="32"/>
      <c r="D71" s="30"/>
      <c r="E71" s="29">
        <f aca="true" t="shared" si="1" ref="E71:E155">C71*D71</f>
        <v>0</v>
      </c>
      <c r="G71" s="4"/>
      <c r="H71" s="4"/>
    </row>
    <row r="72" spans="1:8" s="5" customFormat="1" ht="16.5" customHeight="1" thickBot="1" thickTop="1">
      <c r="A72" s="131" t="s">
        <v>104</v>
      </c>
      <c r="B72" s="37" t="s">
        <v>110</v>
      </c>
      <c r="C72" s="32"/>
      <c r="D72" s="30"/>
      <c r="E72" s="29">
        <f t="shared" si="1"/>
        <v>0</v>
      </c>
      <c r="G72" s="4"/>
      <c r="H72" s="4"/>
    </row>
    <row r="73" spans="1:8" s="5" customFormat="1" ht="16.5" customHeight="1" thickBot="1" thickTop="1">
      <c r="A73" s="132" t="s">
        <v>105</v>
      </c>
      <c r="B73" s="37" t="s">
        <v>110</v>
      </c>
      <c r="C73" s="32"/>
      <c r="D73" s="30"/>
      <c r="E73" s="29">
        <f t="shared" si="1"/>
        <v>0</v>
      </c>
      <c r="G73" s="4"/>
      <c r="H73" s="4"/>
    </row>
    <row r="74" spans="1:8" s="5" customFormat="1" ht="16.5" customHeight="1" thickBot="1" thickTop="1">
      <c r="A74" s="20" t="s">
        <v>106</v>
      </c>
      <c r="B74" s="36" t="s">
        <v>111</v>
      </c>
      <c r="C74" s="31"/>
      <c r="D74" s="34"/>
      <c r="E74" s="29">
        <f t="shared" si="1"/>
        <v>0</v>
      </c>
      <c r="G74" s="4"/>
      <c r="H74" s="4"/>
    </row>
    <row r="75" spans="1:8" s="5" customFormat="1" ht="15" thickBot="1" thickTop="1">
      <c r="A75" s="21" t="s">
        <v>107</v>
      </c>
      <c r="B75" s="37" t="s">
        <v>111</v>
      </c>
      <c r="C75" s="32"/>
      <c r="D75" s="30"/>
      <c r="E75" s="29">
        <f t="shared" si="1"/>
        <v>0</v>
      </c>
      <c r="G75" s="4"/>
      <c r="H75" s="4"/>
    </row>
    <row r="76" spans="1:8" s="5" customFormat="1" ht="15" thickBot="1" thickTop="1">
      <c r="A76" s="21" t="s">
        <v>108</v>
      </c>
      <c r="B76" s="37" t="s">
        <v>111</v>
      </c>
      <c r="C76" s="32"/>
      <c r="D76" s="30"/>
      <c r="E76" s="29">
        <f t="shared" si="1"/>
        <v>0</v>
      </c>
      <c r="G76" s="4"/>
      <c r="H76" s="4"/>
    </row>
    <row r="77" spans="1:8" s="5" customFormat="1" ht="15" thickBot="1" thickTop="1">
      <c r="A77" s="89" t="s">
        <v>168</v>
      </c>
      <c r="B77" s="37" t="s">
        <v>111</v>
      </c>
      <c r="C77" s="70"/>
      <c r="D77" s="71"/>
      <c r="E77" s="90"/>
      <c r="G77" s="4"/>
      <c r="H77" s="4"/>
    </row>
    <row r="78" spans="1:8" s="5" customFormat="1" ht="15" thickBot="1" thickTop="1">
      <c r="A78" s="89" t="s">
        <v>109</v>
      </c>
      <c r="B78" s="69" t="s">
        <v>111</v>
      </c>
      <c r="C78" s="70"/>
      <c r="D78" s="71"/>
      <c r="E78" s="90">
        <f t="shared" si="1"/>
        <v>0</v>
      </c>
      <c r="G78" s="4"/>
      <c r="H78" s="4"/>
    </row>
    <row r="79" spans="1:8" s="5" customFormat="1" ht="16.5" customHeight="1" thickBot="1">
      <c r="A79" s="78" t="s">
        <v>165</v>
      </c>
      <c r="B79" s="87" t="s">
        <v>110</v>
      </c>
      <c r="C79" s="91"/>
      <c r="D79" s="92"/>
      <c r="E79" s="93">
        <f t="shared" si="1"/>
        <v>0</v>
      </c>
      <c r="G79" s="4"/>
      <c r="H79" s="4"/>
    </row>
    <row r="80" spans="1:8" s="5" customFormat="1" ht="16.5" customHeight="1" thickBot="1" thickTop="1">
      <c r="A80" s="64" t="s">
        <v>166</v>
      </c>
      <c r="B80" s="66" t="s">
        <v>110</v>
      </c>
      <c r="C80" s="32"/>
      <c r="D80" s="30"/>
      <c r="E80" s="94">
        <f t="shared" si="1"/>
        <v>0</v>
      </c>
      <c r="G80" s="4"/>
      <c r="H80" s="4"/>
    </row>
    <row r="81" spans="1:8" s="5" customFormat="1" ht="16.5" customHeight="1" thickBot="1" thickTop="1">
      <c r="A81" s="64" t="s">
        <v>119</v>
      </c>
      <c r="B81" s="67" t="s">
        <v>110</v>
      </c>
      <c r="C81" s="32"/>
      <c r="D81" s="30"/>
      <c r="E81" s="94">
        <f t="shared" si="1"/>
        <v>0</v>
      </c>
      <c r="G81" s="4"/>
      <c r="H81" s="4"/>
    </row>
    <row r="82" spans="1:8" s="5" customFormat="1" ht="16.5" customHeight="1" thickBot="1" thickTop="1">
      <c r="A82" s="64" t="s">
        <v>120</v>
      </c>
      <c r="B82" s="67" t="s">
        <v>110</v>
      </c>
      <c r="C82" s="32"/>
      <c r="D82" s="30"/>
      <c r="E82" s="94">
        <f t="shared" si="1"/>
        <v>0</v>
      </c>
      <c r="G82" s="4"/>
      <c r="H82" s="4"/>
    </row>
    <row r="83" spans="1:8" s="5" customFormat="1" ht="16.5" customHeight="1" thickBot="1" thickTop="1">
      <c r="A83" s="64" t="s">
        <v>121</v>
      </c>
      <c r="B83" s="67" t="s">
        <v>110</v>
      </c>
      <c r="C83" s="32"/>
      <c r="D83" s="30"/>
      <c r="E83" s="94">
        <f t="shared" si="1"/>
        <v>0</v>
      </c>
      <c r="G83" s="4"/>
      <c r="H83" s="4"/>
    </row>
    <row r="84" spans="1:8" s="5" customFormat="1" ht="16.5" customHeight="1" thickBot="1" thickTop="1">
      <c r="A84" s="64" t="s">
        <v>122</v>
      </c>
      <c r="B84" s="67" t="s">
        <v>133</v>
      </c>
      <c r="C84" s="32"/>
      <c r="D84" s="30"/>
      <c r="E84" s="94">
        <f t="shared" si="1"/>
        <v>0</v>
      </c>
      <c r="G84" s="4"/>
      <c r="H84" s="4"/>
    </row>
    <row r="85" spans="1:8" s="5" customFormat="1" ht="16.5" customHeight="1" thickBot="1" thickTop="1">
      <c r="A85" s="64" t="s">
        <v>123</v>
      </c>
      <c r="B85" s="67" t="s">
        <v>133</v>
      </c>
      <c r="C85" s="32"/>
      <c r="D85" s="30"/>
      <c r="E85" s="94">
        <f t="shared" si="1"/>
        <v>0</v>
      </c>
      <c r="G85" s="4"/>
      <c r="H85" s="4"/>
    </row>
    <row r="86" spans="1:8" s="5" customFormat="1" ht="16.5" customHeight="1" thickBot="1" thickTop="1">
      <c r="A86" s="64" t="s">
        <v>124</v>
      </c>
      <c r="B86" s="67" t="s">
        <v>112</v>
      </c>
      <c r="C86" s="32"/>
      <c r="D86" s="30"/>
      <c r="E86" s="94">
        <f t="shared" si="1"/>
        <v>0</v>
      </c>
      <c r="G86" s="4"/>
      <c r="H86" s="4"/>
    </row>
    <row r="87" spans="1:8" s="5" customFormat="1" ht="16.5" customHeight="1" thickBot="1" thickTop="1">
      <c r="A87" s="64" t="s">
        <v>125</v>
      </c>
      <c r="B87" s="67" t="s">
        <v>112</v>
      </c>
      <c r="C87" s="32"/>
      <c r="D87" s="30"/>
      <c r="E87" s="94"/>
      <c r="G87" s="4"/>
      <c r="H87" s="4"/>
    </row>
    <row r="88" spans="1:8" s="5" customFormat="1" ht="16.5" customHeight="1" thickBot="1" thickTop="1">
      <c r="A88" s="64" t="s">
        <v>126</v>
      </c>
      <c r="B88" s="67" t="s">
        <v>112</v>
      </c>
      <c r="C88" s="32"/>
      <c r="D88" s="30"/>
      <c r="E88" s="94"/>
      <c r="G88" s="4"/>
      <c r="H88" s="4"/>
    </row>
    <row r="89" spans="1:8" s="5" customFormat="1" ht="16.5" customHeight="1" thickBot="1" thickTop="1">
      <c r="A89" s="64" t="s">
        <v>127</v>
      </c>
      <c r="B89" s="67" t="s">
        <v>112</v>
      </c>
      <c r="C89" s="32"/>
      <c r="D89" s="30"/>
      <c r="E89" s="94"/>
      <c r="G89" s="4"/>
      <c r="H89" s="4"/>
    </row>
    <row r="90" spans="1:8" s="5" customFormat="1" ht="16.5" customHeight="1" thickBot="1" thickTop="1">
      <c r="A90" s="65" t="s">
        <v>128</v>
      </c>
      <c r="B90" s="67" t="s">
        <v>112</v>
      </c>
      <c r="C90" s="32"/>
      <c r="D90" s="30"/>
      <c r="E90" s="94"/>
      <c r="G90" s="4"/>
      <c r="H90" s="4"/>
    </row>
    <row r="91" spans="1:8" s="5" customFormat="1" ht="16.5" customHeight="1" thickBot="1" thickTop="1">
      <c r="A91" s="78" t="s">
        <v>167</v>
      </c>
      <c r="B91" s="67" t="s">
        <v>112</v>
      </c>
      <c r="C91" s="32"/>
      <c r="D91" s="30"/>
      <c r="E91" s="94"/>
      <c r="G91" s="4"/>
      <c r="H91" s="4"/>
    </row>
    <row r="92" spans="1:8" s="5" customFormat="1" ht="16.5" customHeight="1" thickBot="1" thickTop="1">
      <c r="A92" s="64" t="s">
        <v>129</v>
      </c>
      <c r="B92" s="67" t="s">
        <v>112</v>
      </c>
      <c r="C92" s="32"/>
      <c r="D92" s="30"/>
      <c r="E92" s="94">
        <f t="shared" si="1"/>
        <v>0</v>
      </c>
      <c r="G92" s="4"/>
      <c r="H92" s="4"/>
    </row>
    <row r="93" spans="1:8" s="5" customFormat="1" ht="16.5" customHeight="1" thickBot="1" thickTop="1">
      <c r="A93" s="64" t="s">
        <v>130</v>
      </c>
      <c r="B93" s="67" t="s">
        <v>112</v>
      </c>
      <c r="C93" s="32"/>
      <c r="D93" s="30"/>
      <c r="E93" s="94">
        <f t="shared" si="1"/>
        <v>0</v>
      </c>
      <c r="G93" s="4"/>
      <c r="H93" s="4"/>
    </row>
    <row r="94" spans="1:8" s="5" customFormat="1" ht="16.5" customHeight="1" thickBot="1" thickTop="1">
      <c r="A94" s="64" t="s">
        <v>131</v>
      </c>
      <c r="B94" s="67" t="s">
        <v>110</v>
      </c>
      <c r="C94" s="32"/>
      <c r="D94" s="30"/>
      <c r="E94" s="94">
        <f t="shared" si="1"/>
        <v>0</v>
      </c>
      <c r="G94" s="4"/>
      <c r="H94" s="4"/>
    </row>
    <row r="95" spans="1:8" s="5" customFormat="1" ht="16.5" customHeight="1" thickBot="1" thickTop="1">
      <c r="A95" s="65" t="s">
        <v>132</v>
      </c>
      <c r="B95" s="67" t="s">
        <v>112</v>
      </c>
      <c r="C95" s="32"/>
      <c r="D95" s="30"/>
      <c r="E95" s="94">
        <f t="shared" si="1"/>
        <v>0</v>
      </c>
      <c r="G95" s="4"/>
      <c r="H95" s="4"/>
    </row>
    <row r="96" spans="1:8" s="5" customFormat="1" ht="16.5" customHeight="1" thickBot="1" thickTop="1">
      <c r="A96" s="72" t="s">
        <v>134</v>
      </c>
      <c r="B96" s="75" t="s">
        <v>112</v>
      </c>
      <c r="C96" s="91"/>
      <c r="D96" s="92"/>
      <c r="E96" s="94">
        <f t="shared" si="1"/>
        <v>0</v>
      </c>
      <c r="G96" s="4"/>
      <c r="H96" s="4"/>
    </row>
    <row r="97" spans="1:8" s="5" customFormat="1" ht="16.5" customHeight="1" thickBot="1" thickTop="1">
      <c r="A97" s="73" t="s">
        <v>135</v>
      </c>
      <c r="B97" s="76" t="s">
        <v>112</v>
      </c>
      <c r="C97" s="70"/>
      <c r="D97" s="71"/>
      <c r="E97" s="94">
        <f t="shared" si="1"/>
        <v>0</v>
      </c>
      <c r="G97" s="4"/>
      <c r="H97" s="4"/>
    </row>
    <row r="98" spans="1:8" s="5" customFormat="1" ht="16.5" customHeight="1" thickBot="1" thickTop="1">
      <c r="A98" s="73" t="s">
        <v>136</v>
      </c>
      <c r="B98" s="76" t="s">
        <v>112</v>
      </c>
      <c r="C98" s="70"/>
      <c r="D98" s="71"/>
      <c r="E98" s="94">
        <f t="shared" si="1"/>
        <v>0</v>
      </c>
      <c r="G98" s="4"/>
      <c r="H98" s="4"/>
    </row>
    <row r="99" spans="1:8" s="5" customFormat="1" ht="16.5" customHeight="1" thickBot="1" thickTop="1">
      <c r="A99" s="73" t="s">
        <v>137</v>
      </c>
      <c r="B99" s="76">
        <v>30</v>
      </c>
      <c r="C99" s="70"/>
      <c r="D99" s="71"/>
      <c r="E99" s="94">
        <f t="shared" si="1"/>
        <v>0</v>
      </c>
      <c r="G99" s="4"/>
      <c r="H99" s="4"/>
    </row>
    <row r="100" spans="1:8" s="5" customFormat="1" ht="16.5" customHeight="1" thickBot="1" thickTop="1">
      <c r="A100" s="74" t="s">
        <v>138</v>
      </c>
      <c r="B100" s="77">
        <v>4</v>
      </c>
      <c r="C100" s="95"/>
      <c r="D100" s="96"/>
      <c r="E100" s="94">
        <f t="shared" si="1"/>
        <v>0</v>
      </c>
      <c r="G100" s="4"/>
      <c r="H100" s="4"/>
    </row>
    <row r="101" spans="1:8" s="5" customFormat="1" ht="16.5" customHeight="1" thickBot="1" thickTop="1">
      <c r="A101" s="78" t="s">
        <v>40</v>
      </c>
      <c r="B101" s="86">
        <v>40</v>
      </c>
      <c r="C101" s="97"/>
      <c r="D101" s="98"/>
      <c r="E101" s="94">
        <f t="shared" si="1"/>
        <v>0</v>
      </c>
      <c r="G101" s="4"/>
      <c r="H101" s="4"/>
    </row>
    <row r="102" spans="1:8" s="5" customFormat="1" ht="16.5" customHeight="1" thickBot="1" thickTop="1">
      <c r="A102" s="64" t="s">
        <v>41</v>
      </c>
      <c r="B102" s="66">
        <v>24</v>
      </c>
      <c r="C102" s="70"/>
      <c r="D102" s="71"/>
      <c r="E102" s="94">
        <f t="shared" si="1"/>
        <v>0</v>
      </c>
      <c r="G102" s="4"/>
      <c r="H102" s="4"/>
    </row>
    <row r="103" spans="1:8" s="5" customFormat="1" ht="16.5" customHeight="1" thickBot="1" thickTop="1">
      <c r="A103" s="79" t="s">
        <v>42</v>
      </c>
      <c r="B103" s="67">
        <v>24</v>
      </c>
      <c r="C103" s="70"/>
      <c r="D103" s="71"/>
      <c r="E103" s="94">
        <f t="shared" si="1"/>
        <v>0</v>
      </c>
      <c r="G103" s="4"/>
      <c r="H103" s="4"/>
    </row>
    <row r="104" spans="1:8" s="5" customFormat="1" ht="16.5" customHeight="1" thickBot="1" thickTop="1">
      <c r="A104" s="79" t="s">
        <v>139</v>
      </c>
      <c r="B104" s="67">
        <v>60</v>
      </c>
      <c r="C104" s="70"/>
      <c r="D104" s="71"/>
      <c r="E104" s="94">
        <f t="shared" si="1"/>
        <v>0</v>
      </c>
      <c r="G104" s="4"/>
      <c r="H104" s="4"/>
    </row>
    <row r="105" spans="1:8" s="5" customFormat="1" ht="16.5" customHeight="1" thickBot="1" thickTop="1">
      <c r="A105" s="79" t="s">
        <v>140</v>
      </c>
      <c r="B105" s="67">
        <v>96</v>
      </c>
      <c r="C105" s="70"/>
      <c r="D105" s="71"/>
      <c r="E105" s="94">
        <f t="shared" si="1"/>
        <v>0</v>
      </c>
      <c r="G105" s="4"/>
      <c r="H105" s="4"/>
    </row>
    <row r="106" spans="1:8" s="5" customFormat="1" ht="16.5" customHeight="1" thickBot="1" thickTop="1">
      <c r="A106" s="79" t="s">
        <v>141</v>
      </c>
      <c r="B106" s="67">
        <v>24</v>
      </c>
      <c r="C106" s="70"/>
      <c r="D106" s="71"/>
      <c r="E106" s="94">
        <f t="shared" si="1"/>
        <v>0</v>
      </c>
      <c r="G106" s="4"/>
      <c r="H106" s="4"/>
    </row>
    <row r="107" spans="1:8" s="5" customFormat="1" ht="16.5" customHeight="1" thickBot="1" thickTop="1">
      <c r="A107" s="79" t="s">
        <v>142</v>
      </c>
      <c r="B107" s="67">
        <v>120</v>
      </c>
      <c r="C107" s="70"/>
      <c r="D107" s="71"/>
      <c r="E107" s="94">
        <f t="shared" si="1"/>
        <v>0</v>
      </c>
      <c r="G107" s="4"/>
      <c r="H107" s="4"/>
    </row>
    <row r="108" spans="1:8" s="5" customFormat="1" ht="16.5" customHeight="1" thickBot="1" thickTop="1">
      <c r="A108" s="79" t="s">
        <v>143</v>
      </c>
      <c r="B108" s="67">
        <v>60</v>
      </c>
      <c r="C108" s="70"/>
      <c r="D108" s="71"/>
      <c r="E108" s="94">
        <f t="shared" si="1"/>
        <v>0</v>
      </c>
      <c r="G108" s="4"/>
      <c r="H108" s="4"/>
    </row>
    <row r="109" spans="1:8" s="5" customFormat="1" ht="16.5" customHeight="1" thickBot="1" thickTop="1">
      <c r="A109" s="79" t="s">
        <v>144</v>
      </c>
      <c r="B109" s="67">
        <v>48</v>
      </c>
      <c r="C109" s="70"/>
      <c r="D109" s="71"/>
      <c r="E109" s="94">
        <f t="shared" si="1"/>
        <v>0</v>
      </c>
      <c r="G109" s="4"/>
      <c r="H109" s="4"/>
    </row>
    <row r="110" spans="1:8" s="5" customFormat="1" ht="16.5" customHeight="1" thickBot="1" thickTop="1">
      <c r="A110" s="79" t="s">
        <v>145</v>
      </c>
      <c r="B110" s="67">
        <v>18</v>
      </c>
      <c r="C110" s="70"/>
      <c r="D110" s="71"/>
      <c r="E110" s="94">
        <f t="shared" si="1"/>
        <v>0</v>
      </c>
      <c r="G110" s="4"/>
      <c r="H110" s="4"/>
    </row>
    <row r="111" spans="1:8" s="5" customFormat="1" ht="16.5" customHeight="1" thickBot="1" thickTop="1">
      <c r="A111" s="79" t="s">
        <v>146</v>
      </c>
      <c r="B111" s="67">
        <v>12</v>
      </c>
      <c r="C111" s="70"/>
      <c r="D111" s="71"/>
      <c r="E111" s="94">
        <f t="shared" si="1"/>
        <v>0</v>
      </c>
      <c r="G111" s="4"/>
      <c r="H111" s="4"/>
    </row>
    <row r="112" spans="1:8" s="5" customFormat="1" ht="16.5" customHeight="1" thickBot="1" thickTop="1">
      <c r="A112" s="79" t="s">
        <v>147</v>
      </c>
      <c r="B112" s="67">
        <v>24</v>
      </c>
      <c r="C112" s="70"/>
      <c r="D112" s="71"/>
      <c r="E112" s="94">
        <f t="shared" si="1"/>
        <v>0</v>
      </c>
      <c r="G112" s="4"/>
      <c r="H112" s="4"/>
    </row>
    <row r="113" spans="1:8" s="5" customFormat="1" ht="16.5" customHeight="1" thickBot="1" thickTop="1">
      <c r="A113" s="79" t="s">
        <v>148</v>
      </c>
      <c r="B113" s="67">
        <v>6</v>
      </c>
      <c r="C113" s="70"/>
      <c r="D113" s="71"/>
      <c r="E113" s="94">
        <f t="shared" si="1"/>
        <v>0</v>
      </c>
      <c r="G113" s="4"/>
      <c r="H113" s="4"/>
    </row>
    <row r="114" spans="1:8" s="5" customFormat="1" ht="16.5" customHeight="1" thickBot="1" thickTop="1">
      <c r="A114" s="79" t="s">
        <v>149</v>
      </c>
      <c r="B114" s="67">
        <v>300</v>
      </c>
      <c r="C114" s="70"/>
      <c r="D114" s="71"/>
      <c r="E114" s="94">
        <f t="shared" si="1"/>
        <v>0</v>
      </c>
      <c r="G114" s="4"/>
      <c r="H114" s="4"/>
    </row>
    <row r="115" spans="1:8" s="5" customFormat="1" ht="16.5" customHeight="1" thickBot="1" thickTop="1">
      <c r="A115" s="65" t="s">
        <v>150</v>
      </c>
      <c r="B115" s="68">
        <v>96</v>
      </c>
      <c r="C115" s="95"/>
      <c r="D115" s="96"/>
      <c r="E115" s="94">
        <f t="shared" si="1"/>
        <v>0</v>
      </c>
      <c r="G115" s="4"/>
      <c r="H115" s="4"/>
    </row>
    <row r="116" spans="1:8" s="5" customFormat="1" ht="16.5" customHeight="1" thickBot="1" thickTop="1">
      <c r="A116" s="80" t="s">
        <v>151</v>
      </c>
      <c r="B116" s="87">
        <v>40</v>
      </c>
      <c r="C116" s="97"/>
      <c r="D116" s="98"/>
      <c r="E116" s="94">
        <f t="shared" si="1"/>
        <v>0</v>
      </c>
      <c r="G116" s="4"/>
      <c r="H116" s="4"/>
    </row>
    <row r="117" spans="1:8" s="5" customFormat="1" ht="16.5" customHeight="1" thickBot="1" thickTop="1">
      <c r="A117" s="81" t="s">
        <v>152</v>
      </c>
      <c r="B117" s="66">
        <v>24</v>
      </c>
      <c r="C117" s="70"/>
      <c r="D117" s="71"/>
      <c r="E117" s="94">
        <f t="shared" si="1"/>
        <v>0</v>
      </c>
      <c r="G117" s="4"/>
      <c r="H117" s="4"/>
    </row>
    <row r="118" spans="1:8" s="5" customFormat="1" ht="16.5" customHeight="1" thickBot="1" thickTop="1">
      <c r="A118" s="81" t="s">
        <v>153</v>
      </c>
      <c r="B118" s="66">
        <v>24</v>
      </c>
      <c r="C118" s="70"/>
      <c r="D118" s="71"/>
      <c r="E118" s="94">
        <f t="shared" si="1"/>
        <v>0</v>
      </c>
      <c r="G118" s="4"/>
      <c r="H118" s="4"/>
    </row>
    <row r="119" spans="1:8" s="5" customFormat="1" ht="16.5" customHeight="1" thickBot="1" thickTop="1">
      <c r="A119" s="81" t="s">
        <v>154</v>
      </c>
      <c r="B119" s="66">
        <v>40</v>
      </c>
      <c r="C119" s="70"/>
      <c r="D119" s="71"/>
      <c r="E119" s="94">
        <f t="shared" si="1"/>
        <v>0</v>
      </c>
      <c r="G119" s="4"/>
      <c r="H119" s="4"/>
    </row>
    <row r="120" spans="1:8" s="5" customFormat="1" ht="16.5" customHeight="1" thickBot="1" thickTop="1">
      <c r="A120" s="82" t="s">
        <v>155</v>
      </c>
      <c r="B120" s="67">
        <v>24</v>
      </c>
      <c r="C120" s="70"/>
      <c r="D120" s="71"/>
      <c r="E120" s="94">
        <f t="shared" si="1"/>
        <v>0</v>
      </c>
      <c r="G120" s="4"/>
      <c r="H120" s="4"/>
    </row>
    <row r="121" spans="1:8" s="5" customFormat="1" ht="16.5" customHeight="1" thickBot="1" thickTop="1">
      <c r="A121" s="82" t="s">
        <v>156</v>
      </c>
      <c r="B121" s="67">
        <v>24</v>
      </c>
      <c r="C121" s="70"/>
      <c r="D121" s="71"/>
      <c r="E121" s="94">
        <f t="shared" si="1"/>
        <v>0</v>
      </c>
      <c r="G121" s="4"/>
      <c r="H121" s="4"/>
    </row>
    <row r="122" spans="1:8" s="5" customFormat="1" ht="16.5" customHeight="1" thickBot="1" thickTop="1">
      <c r="A122" s="83" t="s">
        <v>157</v>
      </c>
      <c r="B122" s="67">
        <v>98</v>
      </c>
      <c r="C122" s="70"/>
      <c r="D122" s="71"/>
      <c r="E122" s="94">
        <f t="shared" si="1"/>
        <v>0</v>
      </c>
      <c r="G122" s="4"/>
      <c r="H122" s="4"/>
    </row>
    <row r="123" spans="1:8" s="5" customFormat="1" ht="16.5" customHeight="1" thickBot="1" thickTop="1">
      <c r="A123" s="83" t="s">
        <v>158</v>
      </c>
      <c r="B123" s="67">
        <v>36</v>
      </c>
      <c r="C123" s="70"/>
      <c r="D123" s="71"/>
      <c r="E123" s="94">
        <f t="shared" si="1"/>
        <v>0</v>
      </c>
      <c r="G123" s="4"/>
      <c r="H123" s="4"/>
    </row>
    <row r="124" spans="1:8" s="5" customFormat="1" ht="16.5" customHeight="1" thickBot="1" thickTop="1">
      <c r="A124" s="84" t="s">
        <v>159</v>
      </c>
      <c r="B124" s="68">
        <v>24</v>
      </c>
      <c r="C124" s="95"/>
      <c r="D124" s="96"/>
      <c r="E124" s="94">
        <f t="shared" si="1"/>
        <v>0</v>
      </c>
      <c r="G124" s="4"/>
      <c r="H124" s="4"/>
    </row>
    <row r="125" spans="1:8" s="5" customFormat="1" ht="16.5" customHeight="1" thickBot="1" thickTop="1">
      <c r="A125" s="99" t="s">
        <v>160</v>
      </c>
      <c r="B125" s="75" t="s">
        <v>110</v>
      </c>
      <c r="C125" s="97"/>
      <c r="D125" s="98"/>
      <c r="E125" s="94">
        <f t="shared" si="1"/>
        <v>0</v>
      </c>
      <c r="G125" s="4"/>
      <c r="H125" s="4"/>
    </row>
    <row r="126" spans="1:8" s="5" customFormat="1" ht="16.5" customHeight="1" thickBot="1" thickTop="1">
      <c r="A126" s="85" t="s">
        <v>161</v>
      </c>
      <c r="B126" s="88" t="s">
        <v>110</v>
      </c>
      <c r="C126" s="70"/>
      <c r="D126" s="71"/>
      <c r="E126" s="94">
        <f t="shared" si="1"/>
        <v>0</v>
      </c>
      <c r="G126" s="4"/>
      <c r="H126" s="4"/>
    </row>
    <row r="127" spans="1:8" s="5" customFormat="1" ht="16.5" customHeight="1" thickBot="1" thickTop="1">
      <c r="A127" s="85" t="s">
        <v>162</v>
      </c>
      <c r="B127" s="88" t="s">
        <v>110</v>
      </c>
      <c r="C127" s="70"/>
      <c r="D127" s="71"/>
      <c r="E127" s="94">
        <f t="shared" si="1"/>
        <v>0</v>
      </c>
      <c r="G127" s="4"/>
      <c r="H127" s="4"/>
    </row>
    <row r="128" spans="1:8" s="5" customFormat="1" ht="16.5" customHeight="1" thickBot="1" thickTop="1">
      <c r="A128" s="100" t="s">
        <v>163</v>
      </c>
      <c r="B128" s="101" t="s">
        <v>164</v>
      </c>
      <c r="C128" s="95"/>
      <c r="D128" s="96"/>
      <c r="E128" s="94">
        <f t="shared" si="1"/>
        <v>0</v>
      </c>
      <c r="G128" s="4"/>
      <c r="H128" s="4"/>
    </row>
    <row r="129" spans="1:8" s="5" customFormat="1" ht="18.75" thickBot="1" thickTop="1">
      <c r="A129" s="119" t="s">
        <v>116</v>
      </c>
      <c r="B129" s="120"/>
      <c r="C129" s="120"/>
      <c r="D129" s="120"/>
      <c r="E129" s="94">
        <f t="shared" si="1"/>
        <v>0</v>
      </c>
      <c r="G129" s="4"/>
      <c r="H129" s="4"/>
    </row>
    <row r="130" spans="1:8" s="5" customFormat="1" ht="15" thickBot="1" thickTop="1">
      <c r="A130" s="42" t="s">
        <v>8</v>
      </c>
      <c r="B130" s="53" t="s">
        <v>1</v>
      </c>
      <c r="C130" s="58"/>
      <c r="D130" s="34"/>
      <c r="E130" s="94">
        <f t="shared" si="1"/>
        <v>0</v>
      </c>
      <c r="G130" s="4"/>
      <c r="H130" s="4"/>
    </row>
    <row r="131" spans="1:8" s="5" customFormat="1" ht="15" thickBot="1" thickTop="1">
      <c r="A131" s="43" t="s">
        <v>9</v>
      </c>
      <c r="B131" s="54" t="s">
        <v>1</v>
      </c>
      <c r="C131" s="59"/>
      <c r="D131" s="30"/>
      <c r="E131" s="94">
        <f t="shared" si="1"/>
        <v>0</v>
      </c>
      <c r="G131" s="4"/>
      <c r="H131" s="4"/>
    </row>
    <row r="132" spans="1:5" s="1" customFormat="1" ht="15" thickBot="1" thickTop="1">
      <c r="A132" s="44" t="s">
        <v>10</v>
      </c>
      <c r="B132" s="55" t="s">
        <v>2</v>
      </c>
      <c r="C132" s="60"/>
      <c r="D132" s="35"/>
      <c r="E132" s="94">
        <f t="shared" si="1"/>
        <v>0</v>
      </c>
    </row>
    <row r="133" spans="1:5" ht="15" thickBot="1" thickTop="1">
      <c r="A133" s="45" t="s">
        <v>11</v>
      </c>
      <c r="B133" s="53" t="s">
        <v>1</v>
      </c>
      <c r="C133" s="58"/>
      <c r="D133" s="34"/>
      <c r="E133" s="94">
        <f t="shared" si="1"/>
        <v>0</v>
      </c>
    </row>
    <row r="134" spans="1:5" ht="15" thickBot="1" thickTop="1">
      <c r="A134" s="46" t="s">
        <v>12</v>
      </c>
      <c r="B134" s="54" t="s">
        <v>1</v>
      </c>
      <c r="C134" s="59"/>
      <c r="D134" s="30"/>
      <c r="E134" s="94">
        <f t="shared" si="1"/>
        <v>0</v>
      </c>
    </row>
    <row r="135" spans="1:5" ht="15" thickBot="1" thickTop="1">
      <c r="A135" s="47" t="s">
        <v>13</v>
      </c>
      <c r="B135" s="55" t="s">
        <v>2</v>
      </c>
      <c r="C135" s="60"/>
      <c r="D135" s="35"/>
      <c r="E135" s="94">
        <f t="shared" si="1"/>
        <v>0</v>
      </c>
    </row>
    <row r="136" spans="1:5" ht="15" thickBot="1" thickTop="1">
      <c r="A136" s="45" t="s">
        <v>14</v>
      </c>
      <c r="B136" s="53" t="s">
        <v>1</v>
      </c>
      <c r="C136" s="58"/>
      <c r="D136" s="34"/>
      <c r="E136" s="94">
        <f t="shared" si="1"/>
        <v>0</v>
      </c>
    </row>
    <row r="137" spans="1:5" ht="15" thickBot="1" thickTop="1">
      <c r="A137" s="46" t="s">
        <v>15</v>
      </c>
      <c r="B137" s="54" t="s">
        <v>1</v>
      </c>
      <c r="C137" s="59"/>
      <c r="D137" s="30"/>
      <c r="E137" s="94">
        <f t="shared" si="1"/>
        <v>0</v>
      </c>
    </row>
    <row r="138" spans="1:5" ht="15" thickBot="1" thickTop="1">
      <c r="A138" s="47" t="s">
        <v>46</v>
      </c>
      <c r="B138" s="55" t="s">
        <v>1</v>
      </c>
      <c r="C138" s="60"/>
      <c r="D138" s="35"/>
      <c r="E138" s="94">
        <f t="shared" si="1"/>
        <v>0</v>
      </c>
    </row>
    <row r="139" spans="1:5" ht="15" thickBot="1" thickTop="1">
      <c r="A139" s="45" t="s">
        <v>16</v>
      </c>
      <c r="B139" s="53" t="s">
        <v>2</v>
      </c>
      <c r="C139" s="58"/>
      <c r="D139" s="34"/>
      <c r="E139" s="94">
        <f t="shared" si="1"/>
        <v>0</v>
      </c>
    </row>
    <row r="140" spans="1:5" ht="15" thickBot="1" thickTop="1">
      <c r="A140" s="46" t="s">
        <v>17</v>
      </c>
      <c r="B140" s="54" t="s">
        <v>2</v>
      </c>
      <c r="C140" s="59"/>
      <c r="D140" s="30"/>
      <c r="E140" s="94">
        <f t="shared" si="1"/>
        <v>0</v>
      </c>
    </row>
    <row r="141" spans="1:5" ht="15" thickBot="1" thickTop="1">
      <c r="A141" s="47" t="s">
        <v>18</v>
      </c>
      <c r="B141" s="55" t="s">
        <v>2</v>
      </c>
      <c r="C141" s="60"/>
      <c r="D141" s="35"/>
      <c r="E141" s="94">
        <f t="shared" si="1"/>
        <v>0</v>
      </c>
    </row>
    <row r="142" spans="1:5" ht="15" thickBot="1" thickTop="1">
      <c r="A142" s="45" t="s">
        <v>19</v>
      </c>
      <c r="B142" s="53" t="s">
        <v>2</v>
      </c>
      <c r="C142" s="58"/>
      <c r="D142" s="34"/>
      <c r="E142" s="94">
        <f t="shared" si="1"/>
        <v>0</v>
      </c>
    </row>
    <row r="143" spans="1:5" ht="15" thickBot="1" thickTop="1">
      <c r="A143" s="46" t="s">
        <v>20</v>
      </c>
      <c r="B143" s="54" t="s">
        <v>2</v>
      </c>
      <c r="C143" s="59"/>
      <c r="D143" s="30"/>
      <c r="E143" s="94">
        <f t="shared" si="1"/>
        <v>0</v>
      </c>
    </row>
    <row r="144" spans="1:5" ht="15" thickBot="1" thickTop="1">
      <c r="A144" s="47" t="s">
        <v>21</v>
      </c>
      <c r="B144" s="55" t="s">
        <v>2</v>
      </c>
      <c r="C144" s="60"/>
      <c r="D144" s="35"/>
      <c r="E144" s="94">
        <f t="shared" si="1"/>
        <v>0</v>
      </c>
    </row>
    <row r="145" spans="1:5" ht="15" thickBot="1" thickTop="1">
      <c r="A145" s="48" t="s">
        <v>22</v>
      </c>
      <c r="B145" s="53" t="s">
        <v>2</v>
      </c>
      <c r="C145" s="58"/>
      <c r="D145" s="34"/>
      <c r="E145" s="94">
        <f t="shared" si="1"/>
        <v>0</v>
      </c>
    </row>
    <row r="146" spans="1:5" ht="15" thickBot="1" thickTop="1">
      <c r="A146" s="49" t="s">
        <v>23</v>
      </c>
      <c r="B146" s="54" t="s">
        <v>2</v>
      </c>
      <c r="C146" s="59"/>
      <c r="D146" s="30"/>
      <c r="E146" s="94">
        <f t="shared" si="1"/>
        <v>0</v>
      </c>
    </row>
    <row r="147" spans="1:5" ht="15" thickBot="1" thickTop="1">
      <c r="A147" s="50" t="s">
        <v>24</v>
      </c>
      <c r="B147" s="55" t="s">
        <v>2</v>
      </c>
      <c r="C147" s="60"/>
      <c r="D147" s="35"/>
      <c r="E147" s="94">
        <f t="shared" si="1"/>
        <v>0</v>
      </c>
    </row>
    <row r="148" spans="1:5" ht="15" thickBot="1" thickTop="1">
      <c r="A148" s="48" t="s">
        <v>25</v>
      </c>
      <c r="B148" s="53" t="s">
        <v>2</v>
      </c>
      <c r="C148" s="58"/>
      <c r="D148" s="34"/>
      <c r="E148" s="94">
        <f t="shared" si="1"/>
        <v>0</v>
      </c>
    </row>
    <row r="149" spans="1:5" ht="15" thickBot="1" thickTop="1">
      <c r="A149" s="49" t="s">
        <v>117</v>
      </c>
      <c r="B149" s="54" t="s">
        <v>2</v>
      </c>
      <c r="C149" s="59"/>
      <c r="D149" s="30"/>
      <c r="E149" s="94">
        <f t="shared" si="1"/>
        <v>0</v>
      </c>
    </row>
    <row r="150" spans="1:5" ht="15" thickBot="1" thickTop="1">
      <c r="A150" s="50" t="s">
        <v>118</v>
      </c>
      <c r="B150" s="55" t="s">
        <v>2</v>
      </c>
      <c r="C150" s="60"/>
      <c r="D150" s="35"/>
      <c r="E150" s="94">
        <f t="shared" si="1"/>
        <v>0</v>
      </c>
    </row>
    <row r="151" spans="1:5" ht="15" thickBot="1" thickTop="1">
      <c r="A151" s="45" t="s">
        <v>26</v>
      </c>
      <c r="B151" s="53" t="s">
        <v>2</v>
      </c>
      <c r="C151" s="58"/>
      <c r="D151" s="34"/>
      <c r="E151" s="94">
        <f t="shared" si="1"/>
        <v>0</v>
      </c>
    </row>
    <row r="152" spans="1:5" ht="15" thickBot="1" thickTop="1">
      <c r="A152" s="46" t="s">
        <v>27</v>
      </c>
      <c r="B152" s="54" t="s">
        <v>59</v>
      </c>
      <c r="C152" s="59"/>
      <c r="D152" s="30"/>
      <c r="E152" s="94">
        <f t="shared" si="1"/>
        <v>0</v>
      </c>
    </row>
    <row r="153" spans="1:5" ht="15" thickBot="1" thickTop="1">
      <c r="A153" s="47" t="s">
        <v>28</v>
      </c>
      <c r="B153" s="55" t="s">
        <v>2</v>
      </c>
      <c r="C153" s="60"/>
      <c r="D153" s="35"/>
      <c r="E153" s="94">
        <f t="shared" si="1"/>
        <v>0</v>
      </c>
    </row>
    <row r="154" spans="1:5" ht="15" hidden="1" thickBot="1" thickTop="1">
      <c r="A154" s="51"/>
      <c r="B154" s="56"/>
      <c r="C154" s="61"/>
      <c r="D154" s="41"/>
      <c r="E154" s="94">
        <f t="shared" si="1"/>
        <v>0</v>
      </c>
    </row>
    <row r="155" spans="1:5" ht="15" thickBot="1" thickTop="1">
      <c r="A155" s="52" t="s">
        <v>4</v>
      </c>
      <c r="B155" s="57" t="s">
        <v>3</v>
      </c>
      <c r="C155" s="62"/>
      <c r="D155" s="63"/>
      <c r="E155" s="94">
        <f t="shared" si="1"/>
        <v>0</v>
      </c>
    </row>
    <row r="156" spans="1:5" ht="18.75" thickBot="1" thickTop="1">
      <c r="A156" s="22" t="s">
        <v>35</v>
      </c>
      <c r="B156" s="102">
        <f ca="1">TODAY()</f>
        <v>43619</v>
      </c>
      <c r="C156" s="103"/>
      <c r="D156" s="11"/>
      <c r="E156" s="12">
        <f>SUM(E8:E155)</f>
        <v>0</v>
      </c>
    </row>
    <row r="157" spans="1:5" ht="20.25" thickBot="1" thickTop="1">
      <c r="A157" s="104" t="s">
        <v>33</v>
      </c>
      <c r="B157" s="105"/>
      <c r="C157" s="105"/>
      <c r="D157" s="105"/>
      <c r="E157" s="106"/>
    </row>
    <row r="158" spans="1:5" ht="17.25" thickTop="1">
      <c r="A158" s="127"/>
      <c r="B158" s="128"/>
      <c r="C158" s="128"/>
      <c r="D158" s="128"/>
      <c r="E158" s="129"/>
    </row>
    <row r="159" spans="1:5" ht="15">
      <c r="A159" s="121"/>
      <c r="B159" s="122"/>
      <c r="C159" s="122"/>
      <c r="D159" s="122"/>
      <c r="E159" s="123"/>
    </row>
    <row r="160" spans="1:5" ht="15">
      <c r="A160" s="121"/>
      <c r="B160" s="122"/>
      <c r="C160" s="122"/>
      <c r="D160" s="122"/>
      <c r="E160" s="123"/>
    </row>
    <row r="161" spans="1:5" ht="15">
      <c r="A161" s="121"/>
      <c r="B161" s="122"/>
      <c r="C161" s="122"/>
      <c r="D161" s="122"/>
      <c r="E161" s="123"/>
    </row>
    <row r="162" spans="1:5" ht="15">
      <c r="A162" s="121"/>
      <c r="B162" s="122"/>
      <c r="C162" s="122"/>
      <c r="D162" s="122"/>
      <c r="E162" s="123"/>
    </row>
    <row r="163" spans="1:5" ht="15">
      <c r="A163" s="121"/>
      <c r="B163" s="122"/>
      <c r="C163" s="122"/>
      <c r="D163" s="122"/>
      <c r="E163" s="123"/>
    </row>
    <row r="164" spans="1:5" ht="15">
      <c r="A164" s="121"/>
      <c r="B164" s="122"/>
      <c r="C164" s="122"/>
      <c r="D164" s="122"/>
      <c r="E164" s="123"/>
    </row>
    <row r="165" spans="1:5" ht="17.25" thickBot="1">
      <c r="A165" s="124"/>
      <c r="B165" s="125"/>
      <c r="C165" s="125"/>
      <c r="D165" s="125"/>
      <c r="E165" s="126"/>
    </row>
    <row r="166" ht="17.25" thickTop="1"/>
  </sheetData>
  <mergeCells count="18">
    <mergeCell ref="A163:E163"/>
    <mergeCell ref="A164:E164"/>
    <mergeCell ref="A165:E165"/>
    <mergeCell ref="A158:E158"/>
    <mergeCell ref="A159:E159"/>
    <mergeCell ref="A160:E160"/>
    <mergeCell ref="A161:E161"/>
    <mergeCell ref="A162:E162"/>
    <mergeCell ref="B156:C156"/>
    <mergeCell ref="A157:E157"/>
    <mergeCell ref="A7:D7"/>
    <mergeCell ref="A3:E3"/>
    <mergeCell ref="D5:D6"/>
    <mergeCell ref="E5:E6"/>
    <mergeCell ref="B5:B6"/>
    <mergeCell ref="A5:A6"/>
    <mergeCell ref="A4:E4"/>
    <mergeCell ref="A129:D129"/>
  </mergeCells>
  <dataValidations count="1" disablePrompts="1">
    <dataValidation type="list" allowBlank="1" showInputMessage="1" showErrorMessage="1" sqref="J6">
      <formula1>myList</formula1>
    </dataValidation>
  </dataValidations>
  <printOptions gridLines="1"/>
  <pageMargins left="1" right="1" top="1" bottom="1" header="0.5" footer="0.5"/>
  <pageSetup fitToHeight="0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L"/>
  <dimension ref="A1:B5"/>
  <sheetViews>
    <sheetView workbookViewId="0" topLeftCell="A1">
      <selection activeCell="D6" sqref="D6"/>
    </sheetView>
  </sheetViews>
  <sheetFormatPr defaultColWidth="9.140625" defaultRowHeight="15"/>
  <cols>
    <col min="1" max="1" width="18.00390625" style="0" bestFit="1" customWidth="1"/>
  </cols>
  <sheetData>
    <row r="1" spans="1:2" ht="15">
      <c r="A1" t="s">
        <v>38</v>
      </c>
      <c r="B1">
        <v>2</v>
      </c>
    </row>
    <row r="2" spans="1:2" ht="15">
      <c r="A2" t="s">
        <v>43</v>
      </c>
      <c r="B2">
        <v>3</v>
      </c>
    </row>
    <row r="3" spans="1:2" ht="15">
      <c r="A3" t="s">
        <v>44</v>
      </c>
      <c r="B3">
        <v>4</v>
      </c>
    </row>
    <row r="4" spans="1:2" ht="15">
      <c r="A4" t="s">
        <v>45</v>
      </c>
      <c r="B4">
        <v>5</v>
      </c>
    </row>
    <row r="5" spans="1:2" ht="15">
      <c r="A5" t="s">
        <v>39</v>
      </c>
      <c r="B5">
        <v>6</v>
      </c>
    </row>
  </sheetData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Asus</cp:lastModifiedBy>
  <cp:lastPrinted>2014-09-11T09:17:30Z</cp:lastPrinted>
  <dcterms:created xsi:type="dcterms:W3CDTF">2011-10-11T06:02:50Z</dcterms:created>
  <dcterms:modified xsi:type="dcterms:W3CDTF">2019-06-03T18:08:41Z</dcterms:modified>
  <cp:category/>
  <cp:version/>
  <cp:contentType/>
  <cp:contentStatus/>
</cp:coreProperties>
</file>